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מעקב הוצאות הכנסות" sheetId="1" r:id="rId5"/>
    <sheet state="visible" name="מעקב תוך חודשי" sheetId="2" r:id="rId6"/>
  </sheets>
  <definedNames/>
  <calcPr/>
</workbook>
</file>

<file path=xl/sharedStrings.xml><?xml version="1.0" encoding="utf-8"?>
<sst xmlns="http://schemas.openxmlformats.org/spreadsheetml/2006/main" count="154" uniqueCount="138">
  <si>
    <t xml:space="preserve"> הוצאות והכנסות חודשי </t>
  </si>
  <si>
    <t xml:space="preserve">חודש 1  </t>
  </si>
  <si>
    <t>חודש 2</t>
  </si>
  <si>
    <t xml:space="preserve">חודש 3 </t>
  </si>
  <si>
    <t xml:space="preserve">ממוצע </t>
  </si>
  <si>
    <t xml:space="preserve">הערות </t>
  </si>
  <si>
    <t>הוצאות שוטפות</t>
  </si>
  <si>
    <t>מזון ומכולת</t>
  </si>
  <si>
    <t>סופרפארם</t>
  </si>
  <si>
    <t>ביגוד והנעלה</t>
  </si>
  <si>
    <t>חשמל</t>
  </si>
  <si>
    <t>גז</t>
  </si>
  <si>
    <t>ארנונה ומים</t>
  </si>
  <si>
    <t>הגנה כללית</t>
  </si>
  <si>
    <t xml:space="preserve">ביטוח בריאות קופ"ח </t>
  </si>
  <si>
    <t>ביטוח בריאות פרטי</t>
  </si>
  <si>
    <t>ביטוח חיים</t>
  </si>
  <si>
    <t>ביטוח דירה</t>
  </si>
  <si>
    <t>ילדים וחינוך</t>
  </si>
  <si>
    <t>מטפלת/שמרטף/מעון/גן</t>
  </si>
  <si>
    <t>ביה"ס וחומרי לימוד</t>
  </si>
  <si>
    <t>חוגים</t>
  </si>
  <si>
    <t>דמי כיס</t>
  </si>
  <si>
    <t>תקשורת</t>
  </si>
  <si>
    <t xml:space="preserve">טלפון סלולרי </t>
  </si>
  <si>
    <t>טלפון קווי</t>
  </si>
  <si>
    <t>אינטרנט</t>
  </si>
  <si>
    <t>דיור</t>
  </si>
  <si>
    <t>שכ"ד</t>
  </si>
  <si>
    <t xml:space="preserve">משכנתה </t>
  </si>
  <si>
    <t>ועד בית</t>
  </si>
  <si>
    <t>עוזרת</t>
  </si>
  <si>
    <t>אחזקת בית ותיקונים</t>
  </si>
  <si>
    <t>תחבורה</t>
  </si>
  <si>
    <t xml:space="preserve">הלוואה לרכב </t>
  </si>
  <si>
    <t xml:space="preserve">תחבורה ציבורית </t>
  </si>
  <si>
    <t>דלק</t>
  </si>
  <si>
    <t>אחזקת רכב ותיקונים</t>
  </si>
  <si>
    <t>ביטוח (חובה ומקיף)</t>
  </si>
  <si>
    <t>טסט</t>
  </si>
  <si>
    <t>חיסכון</t>
  </si>
  <si>
    <t>קופת גמל</t>
  </si>
  <si>
    <t>השקעה בנכס</t>
  </si>
  <si>
    <t>תוכניות חיסכון</t>
  </si>
  <si>
    <t>מימון</t>
  </si>
  <si>
    <t xml:space="preserve">הלוואות כללי </t>
  </si>
  <si>
    <t>עמלות וריבית</t>
  </si>
  <si>
    <t>טיפוח ויופי</t>
  </si>
  <si>
    <t>מספרה</t>
  </si>
  <si>
    <t>קוסמטיקה</t>
  </si>
  <si>
    <t>תרבות פנאי ובילוי</t>
  </si>
  <si>
    <t>נטפליקס/ דיסני +/ yes</t>
  </si>
  <si>
    <t>עיתונים</t>
  </si>
  <si>
    <t>נסיעות לחו"ל וחופשות</t>
  </si>
  <si>
    <t xml:space="preserve">קאונטרי/ חוגים הורים </t>
  </si>
  <si>
    <t>מסעדות,סרטים והצגות</t>
  </si>
  <si>
    <t xml:space="preserve">אוכל עבודה </t>
  </si>
  <si>
    <t>חדר כושר</t>
  </si>
  <si>
    <t>שמרטף</t>
  </si>
  <si>
    <t>שונות</t>
  </si>
  <si>
    <r>
      <rPr>
        <rFont val="Arial"/>
        <b/>
        <color rgb="FF215868"/>
        <sz val="14.0"/>
        <u/>
      </rPr>
      <t>טבלת מעקב הוצאות  לחודש:</t>
    </r>
    <r>
      <rPr>
        <rFont val="Arial"/>
        <b/>
        <color rgb="FF215868"/>
        <sz val="10.0"/>
        <u/>
      </rPr>
      <t xml:space="preserve"> ינו' / פבר' / מרץ / אפר' / מאי / יוני / יולי / אוג' / ספט' / אוק' / נוב' /  דצמ'</t>
    </r>
  </si>
  <si>
    <t>מתנות (משפחה,אירועים)</t>
  </si>
  <si>
    <t xml:space="preserve">בעלי חיים </t>
  </si>
  <si>
    <t>תמיכה בבני משפחה</t>
  </si>
  <si>
    <t xml:space="preserve">פירוט ההוצאה </t>
  </si>
  <si>
    <t>תכנון חודשי</t>
  </si>
  <si>
    <t>הוצאות ריפוי</t>
  </si>
  <si>
    <t>שבוע 1</t>
  </si>
  <si>
    <t>שבוע 2</t>
  </si>
  <si>
    <t>שבוע 3</t>
  </si>
  <si>
    <t>שבוע 4+5</t>
  </si>
  <si>
    <t>סיכום חודשי</t>
  </si>
  <si>
    <t>יתרה חודשית</t>
  </si>
  <si>
    <t xml:space="preserve">הוצאות שוטפות </t>
  </si>
  <si>
    <t>מזומן ללא מעקב</t>
  </si>
  <si>
    <t xml:space="preserve">מזון ומכולת </t>
  </si>
  <si>
    <t>סה"כ</t>
  </si>
  <si>
    <t>פארם</t>
  </si>
  <si>
    <t>טבלת הכנסות:</t>
  </si>
  <si>
    <t>משכורת בן הזוג</t>
  </si>
  <si>
    <t xml:space="preserve">ביגוד והנעלה </t>
  </si>
  <si>
    <t>משכורת בת הזוג</t>
  </si>
  <si>
    <t>הכנסות</t>
  </si>
  <si>
    <t xml:space="preserve">חשמל </t>
  </si>
  <si>
    <t xml:space="preserve">גז ומים </t>
  </si>
  <si>
    <t>הכנסה מנכס/שכירות</t>
  </si>
  <si>
    <t>הוצאות</t>
  </si>
  <si>
    <t>ארנונה</t>
  </si>
  <si>
    <t>קצבת ילדים</t>
  </si>
  <si>
    <t>יתרה/גירעון</t>
  </si>
  <si>
    <t>סיוע מההורים</t>
  </si>
  <si>
    <t>קצבאות נוספות</t>
  </si>
  <si>
    <t>סה"כ הכנסות</t>
  </si>
  <si>
    <t xml:space="preserve">ביטוח בריאות פרטי </t>
  </si>
  <si>
    <t xml:space="preserve">ביטוחי חיים </t>
  </si>
  <si>
    <t xml:space="preserve">מעון/גן/מטפלת </t>
  </si>
  <si>
    <t xml:space="preserve">ביה"ס וחומרי לימוד </t>
  </si>
  <si>
    <t xml:space="preserve">חוגים לילדים </t>
  </si>
  <si>
    <t xml:space="preserve">קייטנה </t>
  </si>
  <si>
    <t xml:space="preserve">שמרטף </t>
  </si>
  <si>
    <t xml:space="preserve">דמי כיס </t>
  </si>
  <si>
    <t xml:space="preserve">טלוויזיה </t>
  </si>
  <si>
    <t>נייד/ טלפון קווי</t>
  </si>
  <si>
    <t xml:space="preserve">שכ"ד </t>
  </si>
  <si>
    <t xml:space="preserve">משכנתא </t>
  </si>
  <si>
    <t xml:space="preserve">עוזרת </t>
  </si>
  <si>
    <t xml:space="preserve">ריהוט/ חשמל / ביטוח למוצרים </t>
  </si>
  <si>
    <t xml:space="preserve">תחבורה </t>
  </si>
  <si>
    <t>הלוואה רכב</t>
  </si>
  <si>
    <t xml:space="preserve">דלק </t>
  </si>
  <si>
    <t>ביטוחים</t>
  </si>
  <si>
    <t>חנייה (פנגו)</t>
  </si>
  <si>
    <t xml:space="preserve">כביש 6 </t>
  </si>
  <si>
    <t xml:space="preserve">אחזקה ותיקונים </t>
  </si>
  <si>
    <t xml:space="preserve">חסכון </t>
  </si>
  <si>
    <t xml:space="preserve">חסכון חופשות </t>
  </si>
  <si>
    <t xml:space="preserve">חסכון לבית </t>
  </si>
  <si>
    <t>חסכון מצווש</t>
  </si>
  <si>
    <t>חסכון ילדים לימודים ובית</t>
  </si>
  <si>
    <t xml:space="preserve">מימון </t>
  </si>
  <si>
    <t xml:space="preserve">הלוואות </t>
  </si>
  <si>
    <t xml:space="preserve">עמלות וריביות </t>
  </si>
  <si>
    <t xml:space="preserve">מספרה </t>
  </si>
  <si>
    <t xml:space="preserve">קוסמטיקה </t>
  </si>
  <si>
    <t xml:space="preserve">חופשה בארץ </t>
  </si>
  <si>
    <t xml:space="preserve">נסיעות לחו"ל </t>
  </si>
  <si>
    <t xml:space="preserve">מתנות </t>
  </si>
  <si>
    <t>מתנות למשפחה חברים</t>
  </si>
  <si>
    <t xml:space="preserve">מתנות לילדים </t>
  </si>
  <si>
    <t xml:space="preserve">בע"ח </t>
  </si>
  <si>
    <t xml:space="preserve">הוצאות ריפוי </t>
  </si>
  <si>
    <t xml:space="preserve">תמיכה בבני משפחה </t>
  </si>
  <si>
    <t xml:space="preserve">חוגים הורים </t>
  </si>
  <si>
    <t xml:space="preserve">ספורט הורים </t>
  </si>
  <si>
    <t xml:space="preserve">מנוי לעיתון </t>
  </si>
  <si>
    <t xml:space="preserve">בלת"מ </t>
  </si>
  <si>
    <t xml:space="preserve">סה"כ הוצאות </t>
  </si>
  <si>
    <t>יתרה/גירעון (תכנון מול מציאות) חודש נוכחי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</si>
</sst>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;[Red]\-#,##0.0"/>
  </numFmts>
  <fonts count="29">
    <font>
      <sz val="11.0"/>
      <color theme="1"/>
      <name val="Arial"/>
      <scheme val="minor"/>
    </font>
    <font>
      <sz val="10.0"/>
      <color theme="1"/>
      <name val="Alef"/>
    </font>
    <font>
      <b/>
      <u/>
      <sz val="14.0"/>
      <color theme="1"/>
      <name val="Alef"/>
    </font>
    <font/>
    <font>
      <b/>
      <u/>
      <sz val="14.0"/>
      <color theme="1"/>
      <name val="Alef"/>
    </font>
    <font>
      <b/>
      <sz val="10.0"/>
      <color rgb="FF005D7D"/>
      <name val="Alef"/>
    </font>
    <font>
      <sz val="10.0"/>
      <color rgb="FF005D7D"/>
      <name val="Alef"/>
    </font>
    <font>
      <b/>
      <sz val="11.0"/>
      <color rgb="FF005D7D"/>
      <name val="Alef"/>
    </font>
    <font>
      <b/>
      <sz val="11.0"/>
      <color theme="0"/>
      <name val="Alef"/>
    </font>
    <font>
      <b/>
      <u/>
      <sz val="10.0"/>
      <color rgb="FF005D7D"/>
      <name val="Alef"/>
    </font>
    <font>
      <sz val="11.0"/>
      <color theme="1"/>
      <name val="Alef"/>
    </font>
    <font>
      <sz val="10.0"/>
      <color theme="0"/>
      <name val="Alef"/>
    </font>
    <font>
      <sz val="11.0"/>
      <color theme="1"/>
      <name val="Arial"/>
    </font>
    <font>
      <b/>
      <u/>
      <sz val="14.0"/>
      <color rgb="FF215868"/>
      <name val="Arial"/>
    </font>
    <font>
      <b/>
      <sz val="10.0"/>
      <color rgb="FF3F3F3F"/>
      <name val="Arial"/>
    </font>
    <font>
      <b/>
      <sz val="11.0"/>
      <color rgb="FF3F3F3F"/>
      <name val="Arial"/>
    </font>
    <font>
      <b/>
      <sz val="11.0"/>
      <color theme="0"/>
      <name val="Arial"/>
    </font>
    <font>
      <b/>
      <u/>
      <sz val="10.0"/>
      <color rgb="FF215868"/>
      <name val="Arial"/>
    </font>
    <font>
      <sz val="12.0"/>
      <color rgb="FF3F3F3F"/>
      <name val="Arial"/>
    </font>
    <font>
      <sz val="11.0"/>
      <color rgb="FF3F3F3F"/>
      <name val="Arial"/>
    </font>
    <font>
      <sz val="10.0"/>
      <color theme="0"/>
      <name val="Arial"/>
    </font>
    <font>
      <sz val="10.0"/>
      <color rgb="FF3F3F3F"/>
      <name val="Arial"/>
    </font>
    <font>
      <sz val="11.0"/>
      <color theme="0"/>
      <name val="Arial"/>
    </font>
    <font>
      <b/>
      <sz val="10.0"/>
      <color theme="1"/>
      <name val="Alef"/>
    </font>
    <font>
      <sz val="11.0"/>
      <color rgb="FF005D7D"/>
      <name val="Alef"/>
    </font>
    <font>
      <b/>
      <u/>
      <sz val="10.0"/>
      <color rgb="FF215868"/>
      <name val="Arial"/>
    </font>
    <font>
      <b/>
      <u/>
      <sz val="10.0"/>
      <color rgb="FF215868"/>
      <name val="Arial"/>
    </font>
    <font>
      <b/>
      <u/>
      <sz val="10.0"/>
      <color rgb="FF215868"/>
      <name val="Arial"/>
    </font>
    <font>
      <b/>
      <u/>
      <sz val="10.0"/>
      <color rgb="FF215868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5D7D"/>
        <bgColor rgb="FF005D7D"/>
      </patternFill>
    </fill>
    <fill>
      <patternFill patternType="solid">
        <fgColor rgb="FFF1F1F5"/>
        <bgColor rgb="FFF1F1F5"/>
      </patternFill>
    </fill>
  </fills>
  <borders count="99">
    <border/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dotted">
        <color rgb="FF000000"/>
      </right>
      <top style="medium">
        <color rgb="FF000000"/>
      </top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hair">
        <color rgb="FF000000"/>
      </right>
      <top style="medium">
        <color rgb="FF000000"/>
      </top>
      <bottom style="dotted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dotted">
        <color rgb="FF000000"/>
      </right>
    </border>
    <border>
      <left style="dotted">
        <color rgb="FF000000"/>
      </left>
      <right style="hair">
        <color rgb="FF000000"/>
      </right>
      <bottom style="dotted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dotted">
        <color rgb="FF000000"/>
      </right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right style="hair">
        <color rgb="FF000000"/>
      </right>
      <bottom style="medium">
        <color rgb="FF000000"/>
      </bottom>
    </border>
    <border>
      <left style="thin">
        <color rgb="FF000000"/>
      </left>
      <right style="dotted">
        <color rgb="FF000000"/>
      </right>
      <top style="medium">
        <color rgb="FF000000"/>
      </top>
    </border>
    <border>
      <left style="dotted">
        <color rgb="FF000000"/>
      </left>
      <right style="dotted">
        <color rgb="FF000000"/>
      </right>
      <top/>
      <bottom style="dotted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left style="thin">
        <color rgb="FF000000"/>
      </left>
      <right style="dotted">
        <color rgb="FF000000"/>
      </right>
    </border>
    <border>
      <left style="dotted">
        <color rgb="FF000000"/>
      </left>
      <right style="dotted">
        <color rgb="FF000000"/>
      </right>
      <top style="dotted">
        <color rgb="FF000000"/>
      </top>
    </border>
    <border>
      <left style="dotted">
        <color rgb="FF000000"/>
      </left>
      <right style="hair">
        <color rgb="FF000000"/>
      </right>
      <top style="dotted">
        <color rgb="FF000000"/>
      </top>
    </border>
    <border>
      <left style="dotted">
        <color rgb="FF000000"/>
      </left>
      <right/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  <border>
      <left style="dotted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dotted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dotted">
        <color rgb="FF000000"/>
      </left>
      <right style="dotted">
        <color rgb="FF000000"/>
      </right>
      <top style="dotted">
        <color rgb="FF000000"/>
      </top>
      <bottom/>
    </border>
    <border>
      <left style="hair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  <border>
      <left style="dotted">
        <color rgb="FF000000"/>
      </left>
      <right style="dotted">
        <color rgb="FF000000"/>
      </right>
      <top style="hair">
        <color rgb="FF000000"/>
      </top>
    </border>
    <border>
      <left style="dotted">
        <color rgb="FF000000"/>
      </left>
      <right style="hair">
        <color rgb="FF000000"/>
      </right>
      <top style="hair">
        <color rgb="FF000000"/>
      </top>
    </border>
    <border>
      <left style="medium">
        <color rgb="FF000000"/>
      </left>
      <bottom style="medium">
        <color rgb="FF000000"/>
      </bottom>
    </border>
    <border>
      <left style="dotted">
        <color rgb="FF000000"/>
      </left>
      <right style="dotted">
        <color rgb="FF000000"/>
      </right>
      <top style="hair">
        <color rgb="FF000000"/>
      </top>
      <bottom style="medium">
        <color rgb="FF000000"/>
      </bottom>
    </border>
    <border>
      <left style="dotted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dotted">
        <color rgb="FF000000"/>
      </left>
      <right style="hair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</border>
    <border>
      <left style="dotted">
        <color rgb="FF000000"/>
      </left>
    </border>
    <border>
      <right style="dotted">
        <color rgb="FF000000"/>
      </right>
      <top style="medium">
        <color rgb="FF000000"/>
      </top>
    </border>
    <border>
      <right style="dotted">
        <color rgb="FF000000"/>
      </right>
    </border>
    <border>
      <right style="dotted">
        <color rgb="FF000000"/>
      </right>
      <bottom style="medium">
        <color rgb="FF000000"/>
      </bottom>
    </border>
    <border>
      <right style="hair">
        <color rgb="FF000000"/>
      </right>
      <top style="medium">
        <color rgb="FF000000"/>
      </top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rgb="FF000000"/>
      </bottom>
    </border>
    <border>
      <left style="dotted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right style="hair">
        <color rgb="FF000000"/>
      </right>
      <bottom style="medium">
        <color rgb="FF000000"/>
      </bottom>
    </border>
    <border>
      <left style="hair">
        <color rgb="FF000000"/>
      </left>
      <right style="dotted">
        <color rgb="FF000000"/>
      </right>
      <top/>
      <bottom style="medium">
        <color rgb="FF000000"/>
      </bottom>
    </border>
    <border>
      <left style="dotted">
        <color rgb="FF000000"/>
      </left>
      <right style="hair">
        <color rgb="FF000000"/>
      </right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right/>
      <top style="medium">
        <color rgb="FF000000"/>
      </top>
    </border>
    <border>
      <lef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/>
    </border>
    <border>
      <left/>
    </border>
    <border>
      <right/>
      <bottom style="medium">
        <color rgb="FF000000"/>
      </bottom>
    </border>
    <border>
      <left/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Border="1" applyFont="1"/>
    <xf borderId="0" fillId="0" fontId="4" numFmtId="0" xfId="0" applyFont="1"/>
    <xf borderId="0" fillId="0" fontId="1" numFmtId="0" xfId="0" applyFont="1"/>
    <xf borderId="2" fillId="0" fontId="5" numFmtId="0" xfId="0" applyBorder="1" applyFont="1"/>
    <xf borderId="3" fillId="0" fontId="6" numFmtId="0" xfId="0" applyBorder="1" applyFont="1"/>
    <xf borderId="4" fillId="0" fontId="7" numFmtId="0" xfId="0" applyAlignment="1" applyBorder="1" applyFont="1">
      <alignment horizontal="center" readingOrder="0"/>
    </xf>
    <xf borderId="5" fillId="0" fontId="7" numFmtId="0" xfId="0" applyAlignment="1" applyBorder="1" applyFont="1">
      <alignment horizontal="center" readingOrder="0"/>
    </xf>
    <xf borderId="6" fillId="2" fontId="8" numFmtId="0" xfId="0" applyAlignment="1" applyBorder="1" applyFill="1" applyFont="1">
      <alignment horizontal="center" readingOrder="0"/>
    </xf>
    <xf borderId="7" fillId="0" fontId="7" numFmtId="0" xfId="0" applyAlignment="1" applyBorder="1" applyFont="1">
      <alignment horizontal="center" readingOrder="0"/>
    </xf>
    <xf borderId="8" fillId="0" fontId="9" numFmtId="0" xfId="0" applyAlignment="1" applyBorder="1" applyFont="1">
      <alignment horizontal="center" readingOrder="0" shrinkToFit="0" vertical="center" wrapText="1"/>
    </xf>
    <xf borderId="9" fillId="3" fontId="10" numFmtId="0" xfId="0" applyAlignment="1" applyBorder="1" applyFill="1" applyFont="1">
      <alignment readingOrder="0"/>
    </xf>
    <xf borderId="10" fillId="0" fontId="1" numFmtId="164" xfId="0" applyBorder="1" applyFont="1" applyNumberFormat="1"/>
    <xf borderId="11" fillId="0" fontId="1" numFmtId="164" xfId="0" applyBorder="1" applyFont="1" applyNumberFormat="1"/>
    <xf borderId="12" fillId="0" fontId="1" numFmtId="164" xfId="0" applyBorder="1" applyFont="1" applyNumberFormat="1"/>
    <xf borderId="13" fillId="2" fontId="11" numFmtId="38" xfId="0" applyBorder="1" applyFill="1" applyFont="1" applyNumberFormat="1"/>
    <xf borderId="14" fillId="0" fontId="1" numFmtId="0" xfId="0" applyBorder="1" applyFont="1"/>
    <xf borderId="15" fillId="0" fontId="3" numFmtId="0" xfId="0" applyBorder="1" applyFont="1"/>
    <xf borderId="16" fillId="3" fontId="10" numFmtId="0" xfId="0" applyAlignment="1" applyBorder="1" applyFill="1" applyFont="1">
      <alignment readingOrder="0"/>
    </xf>
    <xf borderId="17" fillId="0" fontId="1" numFmtId="164" xfId="0" applyBorder="1" applyFont="1" applyNumberFormat="1"/>
    <xf borderId="18" fillId="0" fontId="1" numFmtId="164" xfId="0" applyBorder="1" applyFont="1" applyNumberFormat="1"/>
    <xf borderId="19" fillId="0" fontId="1" numFmtId="164" xfId="0" applyBorder="1" applyFont="1" applyNumberFormat="1"/>
    <xf borderId="20" fillId="0" fontId="1" numFmtId="0" xfId="0" applyBorder="1" applyFont="1"/>
    <xf borderId="21" fillId="3" fontId="10" numFmtId="0" xfId="0" applyAlignment="1" applyBorder="1" applyFill="1" applyFont="1">
      <alignment readingOrder="0"/>
    </xf>
    <xf borderId="22" fillId="0" fontId="1" numFmtId="164" xfId="0" applyBorder="1" applyFont="1" applyNumberFormat="1"/>
    <xf borderId="23" fillId="0" fontId="1" numFmtId="164" xfId="0" applyBorder="1" applyFont="1" applyNumberFormat="1"/>
    <xf borderId="24" fillId="0" fontId="1" numFmtId="164" xfId="0" applyBorder="1" applyFont="1" applyNumberFormat="1"/>
    <xf borderId="25" fillId="0" fontId="1" numFmtId="0" xfId="0" applyBorder="1" applyFont="1"/>
    <xf borderId="26" fillId="0" fontId="1" numFmtId="0" xfId="0" applyBorder="1" applyFont="1"/>
    <xf borderId="27" fillId="0" fontId="3" numFmtId="0" xfId="0" applyBorder="1" applyFont="1"/>
    <xf borderId="28" fillId="3" fontId="10" numFmtId="0" xfId="0" applyAlignment="1" applyBorder="1" applyFill="1" applyFont="1">
      <alignment readingOrder="0"/>
    </xf>
    <xf borderId="29" fillId="0" fontId="1" numFmtId="164" xfId="0" applyBorder="1" applyFont="1" applyNumberFormat="1"/>
    <xf borderId="30" fillId="0" fontId="1" numFmtId="164" xfId="0" applyBorder="1" applyFont="1" applyNumberFormat="1"/>
    <xf borderId="31" fillId="0" fontId="1" numFmtId="164" xfId="0" applyBorder="1" applyFont="1" applyNumberFormat="1"/>
    <xf borderId="32" fillId="0" fontId="1" numFmtId="0" xfId="0" applyBorder="1" applyFont="1"/>
    <xf borderId="33" fillId="3" fontId="10" numFmtId="0" xfId="0" applyAlignment="1" applyBorder="1" applyFill="1" applyFont="1">
      <alignment readingOrder="0"/>
    </xf>
    <xf borderId="15" fillId="0" fontId="1" numFmtId="164" xfId="0" applyBorder="1" applyFont="1" applyNumberFormat="1"/>
    <xf borderId="34" fillId="0" fontId="1" numFmtId="164" xfId="0" applyBorder="1" applyFont="1" applyNumberFormat="1"/>
    <xf borderId="35" fillId="0" fontId="1" numFmtId="164" xfId="0" applyBorder="1" applyFont="1" applyNumberFormat="1"/>
    <xf borderId="36" fillId="3" fontId="10" numFmtId="0" xfId="0" applyAlignment="1" applyBorder="1" applyFill="1" applyFont="1">
      <alignment readingOrder="0"/>
    </xf>
    <xf borderId="37" fillId="0" fontId="1" numFmtId="164" xfId="0" applyBorder="1" applyFont="1" applyNumberFormat="1"/>
    <xf borderId="38" fillId="0" fontId="1" numFmtId="164" xfId="0" applyBorder="1" applyFont="1" applyNumberFormat="1"/>
    <xf borderId="0" fillId="0" fontId="12" numFmtId="0" xfId="0" applyAlignment="1" applyFont="1">
      <alignment horizontal="center"/>
    </xf>
    <xf borderId="39" fillId="0" fontId="1" numFmtId="164" xfId="0" applyBorder="1" applyFont="1" applyNumberFormat="1"/>
    <xf borderId="0" fillId="0" fontId="12" numFmtId="0" xfId="0" applyFont="1"/>
    <xf borderId="40" fillId="0" fontId="1" numFmtId="0" xfId="0" applyBorder="1" applyFont="1"/>
    <xf borderId="0" fillId="0" fontId="13" numFmtId="3" xfId="0" applyAlignment="1" applyFont="1" applyNumberFormat="1">
      <alignment horizontal="center" readingOrder="0" vertical="center"/>
    </xf>
    <xf borderId="2" fillId="0" fontId="14" numFmtId="3" xfId="0" applyAlignment="1" applyBorder="1" applyFont="1" applyNumberFormat="1">
      <alignment horizontal="center" vertical="center"/>
    </xf>
    <xf borderId="3" fillId="0" fontId="15" numFmtId="3" xfId="0" applyAlignment="1" applyBorder="1" applyFont="1" applyNumberFormat="1">
      <alignment horizontal="center" readingOrder="0" vertical="center"/>
    </xf>
    <xf borderId="4" fillId="0" fontId="15" numFmtId="3" xfId="0" applyAlignment="1" applyBorder="1" applyFont="1" applyNumberFormat="1">
      <alignment horizontal="center" readingOrder="0" vertical="center"/>
    </xf>
    <xf borderId="5" fillId="0" fontId="15" numFmtId="3" xfId="0" applyAlignment="1" applyBorder="1" applyFont="1" applyNumberFormat="1">
      <alignment horizontal="center" readingOrder="0" vertical="center"/>
    </xf>
    <xf borderId="21" fillId="3" fontId="10" numFmtId="0" xfId="0" applyBorder="1" applyFill="1" applyFont="1"/>
    <xf borderId="41" fillId="0" fontId="15" numFmtId="3" xfId="0" applyAlignment="1" applyBorder="1" applyFont="1" applyNumberFormat="1">
      <alignment horizontal="center" readingOrder="0" vertical="center"/>
    </xf>
    <xf borderId="6" fillId="2" fontId="16" numFmtId="3" xfId="0" applyAlignment="1" applyBorder="1" applyFill="1" applyFont="1" applyNumberFormat="1">
      <alignment horizontal="center" readingOrder="0" vertical="center"/>
    </xf>
    <xf borderId="36" fillId="3" fontId="10" numFmtId="0" xfId="0" applyBorder="1" applyFill="1" applyFont="1"/>
    <xf borderId="7" fillId="0" fontId="15" numFmtId="3" xfId="0" applyAlignment="1" applyBorder="1" applyFont="1" applyNumberFormat="1">
      <alignment horizontal="center" readingOrder="0" vertical="center"/>
    </xf>
    <xf borderId="0" fillId="0" fontId="12" numFmtId="3" xfId="0" applyAlignment="1" applyFont="1" applyNumberFormat="1">
      <alignment horizontal="center" vertical="center"/>
    </xf>
    <xf borderId="42" fillId="0" fontId="17" numFmtId="3" xfId="0" applyAlignment="1" applyBorder="1" applyFont="1" applyNumberFormat="1">
      <alignment horizontal="center" readingOrder="0" shrinkToFit="0" vertical="center" wrapText="1"/>
    </xf>
    <xf borderId="43" fillId="3" fontId="15" numFmtId="3" xfId="0" applyAlignment="1" applyBorder="1" applyFill="1" applyFont="1" applyNumberFormat="1">
      <alignment horizontal="center" readingOrder="0" vertical="center"/>
    </xf>
    <xf borderId="43" fillId="0" fontId="18" numFmtId="3" xfId="0" applyAlignment="1" applyBorder="1" applyFont="1" applyNumberFormat="1">
      <alignment horizontal="center" vertical="center"/>
    </xf>
    <xf borderId="2" fillId="0" fontId="5" numFmtId="0" xfId="0" applyAlignment="1" applyBorder="1" applyFont="1">
      <alignment readingOrder="0"/>
    </xf>
    <xf borderId="43" fillId="0" fontId="19" numFmtId="3" xfId="0" applyAlignment="1" applyBorder="1" applyFont="1" applyNumberFormat="1">
      <alignment horizontal="center" vertical="center"/>
    </xf>
    <xf borderId="3" fillId="0" fontId="1" numFmtId="0" xfId="0" applyBorder="1" applyFont="1"/>
    <xf borderId="44" fillId="0" fontId="19" numFmtId="3" xfId="0" applyAlignment="1" applyBorder="1" applyFont="1" applyNumberFormat="1">
      <alignment horizontal="center" vertical="center"/>
    </xf>
    <xf borderId="2" fillId="0" fontId="1" numFmtId="164" xfId="0" applyBorder="1" applyFont="1" applyNumberFormat="1"/>
    <xf borderId="4" fillId="0" fontId="1" numFmtId="164" xfId="0" applyBorder="1" applyFont="1" applyNumberFormat="1"/>
    <xf borderId="45" fillId="2" fontId="20" numFmtId="3" xfId="0" applyAlignment="1" applyBorder="1" applyFill="1" applyFont="1" applyNumberFormat="1">
      <alignment horizontal="center" vertical="center"/>
    </xf>
    <xf borderId="5" fillId="0" fontId="1" numFmtId="164" xfId="0" applyBorder="1" applyFont="1" applyNumberFormat="1"/>
    <xf borderId="6" fillId="2" fontId="11" numFmtId="38" xfId="0" applyBorder="1" applyFill="1" applyFont="1" applyNumberFormat="1"/>
    <xf borderId="14" fillId="0" fontId="21" numFmtId="3" xfId="0" applyAlignment="1" applyBorder="1" applyFont="1" applyNumberFormat="1">
      <alignment horizontal="center" vertical="center"/>
    </xf>
    <xf borderId="7" fillId="0" fontId="1" numFmtId="0" xfId="0" applyBorder="1" applyFont="1"/>
    <xf borderId="0" fillId="0" fontId="22" numFmtId="0" xfId="0" applyFont="1"/>
    <xf borderId="0" fillId="0" fontId="23" numFmtId="0" xfId="0" applyFont="1"/>
    <xf borderId="46" fillId="0" fontId="3" numFmtId="0" xfId="0" applyBorder="1" applyFont="1"/>
    <xf borderId="47" fillId="0" fontId="19" numFmtId="3" xfId="0" applyAlignment="1" applyBorder="1" applyFont="1" applyNumberFormat="1">
      <alignment horizontal="center" vertical="center"/>
    </xf>
    <xf borderId="8" fillId="0" fontId="7" numFmtId="0" xfId="0" applyAlignment="1" applyBorder="1" applyFont="1">
      <alignment horizontal="center" readingOrder="0" shrinkToFit="0" vertical="center" wrapText="1"/>
    </xf>
    <xf borderId="12" fillId="0" fontId="24" numFmtId="0" xfId="0" applyAlignment="1" applyBorder="1" applyFont="1">
      <alignment readingOrder="0"/>
    </xf>
    <xf borderId="48" fillId="0" fontId="6" numFmtId="3" xfId="0" applyBorder="1" applyFont="1" applyNumberFormat="1"/>
    <xf borderId="49" fillId="0" fontId="19" numFmtId="3" xfId="0" applyAlignment="1" applyBorder="1" applyFont="1" applyNumberFormat="1">
      <alignment horizontal="center" vertical="center"/>
    </xf>
    <xf borderId="24" fillId="0" fontId="24" numFmtId="0" xfId="0" applyAlignment="1" applyBorder="1" applyFont="1">
      <alignment readingOrder="0"/>
    </xf>
    <xf borderId="50" fillId="0" fontId="6" numFmtId="3" xfId="0" applyBorder="1" applyFont="1" applyNumberFormat="1"/>
    <xf borderId="51" fillId="0" fontId="3" numFmtId="0" xfId="0" applyBorder="1" applyFont="1"/>
    <xf borderId="52" fillId="3" fontId="15" numFmtId="3" xfId="0" applyAlignment="1" applyBorder="1" applyFill="1" applyFont="1" applyNumberFormat="1">
      <alignment horizontal="center" readingOrder="0" vertical="center"/>
    </xf>
    <xf borderId="31" fillId="0" fontId="24" numFmtId="0" xfId="0" applyAlignment="1" applyBorder="1" applyFont="1">
      <alignment readingOrder="0"/>
    </xf>
    <xf borderId="52" fillId="0" fontId="18" numFmtId="3" xfId="0" applyAlignment="1" applyBorder="1" applyFont="1" applyNumberFormat="1">
      <alignment horizontal="center" vertical="center"/>
    </xf>
    <xf borderId="53" fillId="0" fontId="19" numFmtId="3" xfId="0" applyAlignment="1" applyBorder="1" applyFont="1" applyNumberFormat="1">
      <alignment horizontal="center" vertical="center"/>
    </xf>
    <xf borderId="54" fillId="0" fontId="6" numFmtId="3" xfId="0" applyBorder="1" applyFont="1" applyNumberFormat="1"/>
    <xf borderId="55" fillId="0" fontId="19" numFmtId="3" xfId="0" applyAlignment="1" applyBorder="1" applyFont="1" applyNumberFormat="1">
      <alignment horizontal="center" vertical="center"/>
    </xf>
    <xf borderId="50" fillId="0" fontId="1" numFmtId="0" xfId="0" applyBorder="1" applyFont="1"/>
    <xf borderId="56" fillId="0" fontId="25" numFmtId="3" xfId="0" applyAlignment="1" applyBorder="1" applyFont="1" applyNumberFormat="1">
      <alignment horizontal="center" readingOrder="0" shrinkToFit="0" vertical="center" wrapText="1"/>
    </xf>
    <xf borderId="31" fillId="0" fontId="7" numFmtId="0" xfId="0" applyAlignment="1" applyBorder="1" applyFont="1">
      <alignment readingOrder="0"/>
    </xf>
    <xf borderId="57" fillId="3" fontId="15" numFmtId="3" xfId="0" applyAlignment="1" applyBorder="1" applyFill="1" applyFont="1" applyNumberFormat="1">
      <alignment horizontal="center" readingOrder="0" vertical="center"/>
    </xf>
    <xf borderId="58" fillId="0" fontId="18" numFmtId="3" xfId="0" applyAlignment="1" applyBorder="1" applyFont="1" applyNumberFormat="1">
      <alignment horizontal="center" vertical="center"/>
    </xf>
    <xf borderId="54" fillId="0" fontId="1" numFmtId="3" xfId="0" applyBorder="1" applyFont="1" applyNumberFormat="1"/>
    <xf borderId="58" fillId="0" fontId="19" numFmtId="3" xfId="0" applyAlignment="1" applyBorder="1" applyFont="1" applyNumberFormat="1">
      <alignment horizontal="center" vertical="center"/>
    </xf>
    <xf borderId="59" fillId="0" fontId="3" numFmtId="0" xfId="0" applyBorder="1" applyFont="1"/>
    <xf borderId="60" fillId="0" fontId="19" numFmtId="3" xfId="0" applyAlignment="1" applyBorder="1" applyFont="1" applyNumberFormat="1">
      <alignment horizontal="center" vertical="center"/>
    </xf>
    <xf borderId="61" fillId="0" fontId="19" numFmtId="3" xfId="0" applyAlignment="1" applyBorder="1" applyFont="1" applyNumberFormat="1">
      <alignment horizontal="center" vertical="center"/>
    </xf>
    <xf borderId="62" fillId="3" fontId="15" numFmtId="3" xfId="0" applyAlignment="1" applyBorder="1" applyFill="1" applyFont="1" applyNumberFormat="1">
      <alignment horizontal="center" readingOrder="0" vertical="center"/>
    </xf>
    <xf borderId="63" fillId="0" fontId="19" numFmtId="3" xfId="0" applyAlignment="1" applyBorder="1" applyFont="1" applyNumberFormat="1">
      <alignment horizontal="center" vertical="center"/>
    </xf>
    <xf borderId="64" fillId="0" fontId="19" numFmtId="3" xfId="0" applyAlignment="1" applyBorder="1" applyFont="1" applyNumberFormat="1">
      <alignment horizontal="center" vertical="center"/>
    </xf>
    <xf borderId="65" fillId="0" fontId="19" numFmtId="3" xfId="0" applyAlignment="1" applyBorder="1" applyFont="1" applyNumberFormat="1">
      <alignment horizontal="center" vertical="center"/>
    </xf>
    <xf borderId="66" fillId="0" fontId="3" numFmtId="0" xfId="0" applyBorder="1" applyFont="1"/>
    <xf borderId="67" fillId="0" fontId="26" numFmtId="3" xfId="0" applyAlignment="1" applyBorder="1" applyFont="1" applyNumberFormat="1">
      <alignment horizontal="center" readingOrder="0" shrinkToFit="0" vertical="center" wrapText="1"/>
    </xf>
    <xf borderId="68" fillId="0" fontId="3" numFmtId="0" xfId="0" applyBorder="1" applyFont="1"/>
    <xf borderId="69" fillId="3" fontId="15" numFmtId="3" xfId="0" applyAlignment="1" applyBorder="1" applyFill="1" applyFont="1" applyNumberFormat="1">
      <alignment horizontal="center" readingOrder="0" vertical="center"/>
    </xf>
    <xf borderId="70" fillId="3" fontId="15" numFmtId="3" xfId="0" applyAlignment="1" applyBorder="1" applyFill="1" applyFont="1" applyNumberFormat="1">
      <alignment horizontal="center" readingOrder="0" vertical="center"/>
    </xf>
    <xf borderId="71" fillId="0" fontId="19" numFmtId="3" xfId="0" applyAlignment="1" applyBorder="1" applyFont="1" applyNumberFormat="1">
      <alignment horizontal="center" vertical="center"/>
    </xf>
    <xf borderId="72" fillId="0" fontId="19" numFmtId="3" xfId="0" applyAlignment="1" applyBorder="1" applyFont="1" applyNumberFormat="1">
      <alignment horizontal="center" vertical="center"/>
    </xf>
    <xf borderId="73" fillId="0" fontId="3" numFmtId="0" xfId="0" applyBorder="1" applyFont="1"/>
    <xf borderId="74" fillId="3" fontId="15" numFmtId="3" xfId="0" applyAlignment="1" applyBorder="1" applyFill="1" applyFont="1" applyNumberFormat="1">
      <alignment horizontal="center" readingOrder="0" vertical="center"/>
    </xf>
    <xf borderId="74" fillId="0" fontId="19" numFmtId="3" xfId="0" applyAlignment="1" applyBorder="1" applyFont="1" applyNumberFormat="1">
      <alignment horizontal="center" vertical="center"/>
    </xf>
    <xf borderId="75" fillId="0" fontId="19" numFmtId="3" xfId="0" applyAlignment="1" applyBorder="1" applyFont="1" applyNumberFormat="1">
      <alignment horizontal="center" vertical="center"/>
    </xf>
    <xf borderId="52" fillId="0" fontId="19" numFmtId="3" xfId="0" applyAlignment="1" applyBorder="1" applyFont="1" applyNumberFormat="1">
      <alignment horizontal="center" vertical="center"/>
    </xf>
    <xf borderId="76" fillId="0" fontId="19" numFmtId="3" xfId="0" applyAlignment="1" applyBorder="1" applyFont="1" applyNumberFormat="1">
      <alignment horizontal="center" vertical="center"/>
    </xf>
    <xf borderId="77" fillId="0" fontId="18" numFmtId="3" xfId="0" applyAlignment="1" applyBorder="1" applyFont="1" applyNumberFormat="1">
      <alignment horizontal="center" vertical="center"/>
    </xf>
    <xf borderId="78" fillId="0" fontId="18" numFmtId="3" xfId="0" applyAlignment="1" applyBorder="1" applyFont="1" applyNumberFormat="1">
      <alignment horizontal="center" vertical="center"/>
    </xf>
    <xf borderId="74" fillId="3" fontId="15" numFmtId="3" xfId="0" applyAlignment="1" applyBorder="1" applyFill="1" applyFont="1" applyNumberFormat="1">
      <alignment horizontal="center" vertical="center"/>
    </xf>
    <xf borderId="26" fillId="0" fontId="12" numFmtId="0" xfId="0" applyBorder="1" applyFont="1"/>
    <xf borderId="79" fillId="0" fontId="27" numFmtId="3" xfId="0" applyAlignment="1" applyBorder="1" applyFont="1" applyNumberFormat="1">
      <alignment horizontal="center" readingOrder="0" shrinkToFit="0" vertical="center" wrapText="1"/>
    </xf>
    <xf borderId="80" fillId="0" fontId="3" numFmtId="0" xfId="0" applyBorder="1" applyFont="1"/>
    <xf borderId="81" fillId="0" fontId="3" numFmtId="0" xfId="0" applyBorder="1" applyFont="1"/>
    <xf borderId="82" fillId="0" fontId="28" numFmtId="3" xfId="0" applyAlignment="1" applyBorder="1" applyFont="1" applyNumberFormat="1">
      <alignment horizontal="center" readingOrder="0" shrinkToFit="0" vertical="center" wrapText="1"/>
    </xf>
    <xf borderId="83" fillId="3" fontId="15" numFmtId="3" xfId="0" applyAlignment="1" applyBorder="1" applyFill="1" applyFont="1" applyNumberFormat="1">
      <alignment horizontal="center" readingOrder="0" vertical="center"/>
    </xf>
    <xf borderId="84" fillId="0" fontId="19" numFmtId="3" xfId="0" applyAlignment="1" applyBorder="1" applyFont="1" applyNumberFormat="1">
      <alignment horizontal="center" vertical="center"/>
    </xf>
    <xf borderId="85" fillId="0" fontId="19" numFmtId="3" xfId="0" applyAlignment="1" applyBorder="1" applyFont="1" applyNumberFormat="1">
      <alignment horizontal="center" vertical="center"/>
    </xf>
    <xf borderId="86" fillId="0" fontId="3" numFmtId="0" xfId="0" applyBorder="1" applyFont="1"/>
    <xf borderId="87" fillId="3" fontId="15" numFmtId="3" xfId="0" applyAlignment="1" applyBorder="1" applyFill="1" applyFont="1" applyNumberFormat="1">
      <alignment horizontal="center" readingOrder="0" vertical="center"/>
    </xf>
    <xf borderId="69" fillId="3" fontId="15" numFmtId="3" xfId="0" applyAlignment="1" applyBorder="1" applyFill="1" applyFont="1" applyNumberFormat="1">
      <alignment horizontal="center" vertical="center"/>
    </xf>
    <xf borderId="70" fillId="3" fontId="15" numFmtId="3" xfId="0" applyAlignment="1" applyBorder="1" applyFill="1" applyFont="1" applyNumberFormat="1">
      <alignment horizontal="center" vertical="center"/>
    </xf>
    <xf borderId="43" fillId="3" fontId="15" numFmtId="3" xfId="0" applyAlignment="1" applyBorder="1" applyFill="1" applyFont="1" applyNumberFormat="1">
      <alignment horizontal="center" vertical="center"/>
    </xf>
    <xf borderId="88" fillId="0" fontId="12" numFmtId="3" xfId="0" applyAlignment="1" applyBorder="1" applyFont="1" applyNumberFormat="1">
      <alignment horizontal="center" vertical="center"/>
    </xf>
    <xf borderId="2" fillId="0" fontId="14" numFmtId="3" xfId="0" applyAlignment="1" applyBorder="1" applyFont="1" applyNumberFormat="1">
      <alignment horizontal="center" readingOrder="0" vertical="center"/>
    </xf>
    <xf borderId="6" fillId="2" fontId="16" numFmtId="3" xfId="0" applyAlignment="1" applyBorder="1" applyFill="1" applyFont="1" applyNumberFormat="1">
      <alignment horizontal="center" vertical="center"/>
    </xf>
    <xf borderId="89" fillId="2" fontId="22" numFmtId="3" xfId="0" applyAlignment="1" applyBorder="1" applyFill="1" applyFont="1" applyNumberFormat="1">
      <alignment horizontal="center" vertical="center"/>
    </xf>
    <xf borderId="5" fillId="2" fontId="22" numFmtId="3" xfId="0" applyAlignment="1" applyBorder="1" applyFill="1" applyFont="1" applyNumberFormat="1">
      <alignment horizontal="center" vertical="center"/>
    </xf>
    <xf borderId="6" fillId="2" fontId="20" numFmtId="3" xfId="0" applyAlignment="1" applyBorder="1" applyFill="1" applyFont="1" applyNumberFormat="1">
      <alignment horizontal="center" vertical="center"/>
    </xf>
    <xf borderId="7" fillId="0" fontId="21" numFmtId="3" xfId="0" applyAlignment="1" applyBorder="1" applyFont="1" applyNumberFormat="1">
      <alignment horizontal="center" vertical="center"/>
    </xf>
    <xf borderId="0" fillId="0" fontId="16" numFmtId="4" xfId="0" applyAlignment="1" applyFont="1" applyNumberFormat="1">
      <alignment vertical="center"/>
    </xf>
    <xf borderId="67" fillId="2" fontId="16" numFmtId="4" xfId="0" applyAlignment="1" applyBorder="1" applyFill="1" applyFont="1" applyNumberFormat="1">
      <alignment horizontal="center" readingOrder="0" vertical="center"/>
    </xf>
    <xf borderId="90" fillId="0" fontId="3" numFmtId="0" xfId="0" applyBorder="1" applyFont="1"/>
    <xf borderId="91" fillId="0" fontId="3" numFmtId="0" xfId="0" applyBorder="1" applyFont="1"/>
    <xf borderId="92" fillId="2" fontId="16" numFmtId="4" xfId="0" applyAlignment="1" applyBorder="1" applyFill="1" applyFont="1" applyNumberFormat="1">
      <alignment horizontal="center" vertical="center"/>
    </xf>
    <xf borderId="93" fillId="0" fontId="3" numFmtId="0" xfId="0" applyBorder="1" applyFont="1"/>
    <xf borderId="94" fillId="0" fontId="3" numFmtId="0" xfId="0" applyBorder="1" applyFont="1"/>
    <xf borderId="95" fillId="0" fontId="3" numFmtId="0" xfId="0" applyBorder="1" applyFont="1"/>
    <xf borderId="26" fillId="0" fontId="3" numFmtId="0" xfId="0" applyBorder="1" applyFont="1"/>
    <xf borderId="96" fillId="0" fontId="3" numFmtId="0" xfId="0" applyBorder="1" applyFont="1"/>
    <xf borderId="97" fillId="0" fontId="3" numFmtId="0" xfId="0" applyBorder="1" applyFont="1"/>
    <xf borderId="98" fillId="0" fontId="3" numFmtId="0" xfId="0" applyBorder="1" applyFont="1"/>
  </cellXfs>
  <cellStyles count="1">
    <cellStyle xfId="0" name="Normal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מעקב חודשי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סיכום חודשי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'מעקב תוך חודשי'!$C$4:$C$62</c:f>
            </c:strRef>
          </c:cat>
          <c:val>
            <c:numRef>
              <c:f>'מעקב תוך חודשי'!$I$4:$I$62</c:f>
              <c:numCache/>
            </c:numRef>
          </c:val>
        </c:ser>
        <c:ser>
          <c:idx val="1"/>
          <c:order val="1"/>
          <c:tx>
            <c:v>תכנון חודשי</c:v>
          </c:tx>
          <c:spPr>
            <a:solidFill>
              <a:srgbClr val="2832DC">
                <a:alpha val="60000"/>
              </a:srgbClr>
            </a:solidFill>
            <a:ln cmpd="sng">
              <a:noFill/>
            </a:ln>
          </c:spPr>
          <c:invertIfNegative val="0"/>
          <c:cat>
            <c:strRef>
              <c:f>'מעקב תוך חודשי'!$C$4:$C$62</c:f>
            </c:strRef>
          </c:cat>
          <c:val>
            <c:numRef>
              <c:f>'מעקב תוך חודשי'!$D$4:$D$62</c:f>
              <c:numCache/>
            </c:numRef>
          </c:val>
        </c:ser>
        <c:axId val="401353136"/>
        <c:axId val="652668456"/>
      </c:barChart>
      <c:catAx>
        <c:axId val="40135313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 rot="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52668456"/>
      </c:catAx>
      <c:valAx>
        <c:axId val="65266845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01353136"/>
        <c:crosses val="max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90650" cy="1400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133350</xdr:colOff>
      <xdr:row>1</xdr:row>
      <xdr:rowOff>85725</xdr:rowOff>
    </xdr:from>
    <xdr:ext cx="7239000" cy="1176337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9525</xdr:colOff>
      <xdr:row>0</xdr:row>
      <xdr:rowOff>0</xdr:rowOff>
    </xdr:from>
    <xdr:ext cx="1638300" cy="16668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7.5"/>
    <col customWidth="1" min="2" max="2" width="8.88"/>
    <col customWidth="1" min="3" max="3" width="7.75"/>
    <col customWidth="1" min="4" max="4" width="18.75"/>
    <col customWidth="1" min="5" max="5" width="9.63"/>
    <col customWidth="1" min="6" max="6" width="9.25"/>
    <col customWidth="1" min="7" max="7" width="10.25"/>
    <col customWidth="1" min="8" max="8" width="14.63"/>
    <col customWidth="1" min="9" max="9" width="12.0"/>
    <col customWidth="1" min="10" max="26" width="7.5"/>
  </cols>
  <sheetData>
    <row r="1" ht="58.5" customHeight="1">
      <c r="A1" s="1"/>
      <c r="C1" s="2" t="s">
        <v>0</v>
      </c>
      <c r="D1" s="3"/>
      <c r="E1" s="3"/>
      <c r="F1" s="3"/>
      <c r="G1" s="3"/>
      <c r="H1" s="3"/>
      <c r="I1" s="3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C2" s="6"/>
      <c r="D2" s="7"/>
      <c r="E2" s="8" t="s">
        <v>1</v>
      </c>
      <c r="F2" s="8" t="s">
        <v>2</v>
      </c>
      <c r="G2" s="9" t="s">
        <v>3</v>
      </c>
      <c r="H2" s="10" t="s">
        <v>4</v>
      </c>
      <c r="I2" s="11" t="s">
        <v>5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3.5" customHeight="1">
      <c r="C3" s="12" t="s">
        <v>6</v>
      </c>
      <c r="D3" s="13" t="s">
        <v>7</v>
      </c>
      <c r="E3" s="14"/>
      <c r="F3" s="15"/>
      <c r="G3" s="16"/>
      <c r="H3" s="17">
        <f t="shared" ref="H3:H55" si="1">(E3+F3+G3)/3</f>
        <v>0</v>
      </c>
      <c r="I3" s="1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customHeight="1">
      <c r="C4" s="19"/>
      <c r="D4" s="20" t="s">
        <v>8</v>
      </c>
      <c r="E4" s="21"/>
      <c r="F4" s="22"/>
      <c r="G4" s="23"/>
      <c r="H4" s="17">
        <f t="shared" si="1"/>
        <v>0</v>
      </c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5"/>
      <c r="B5" s="5"/>
      <c r="C5" s="19"/>
      <c r="D5" s="25" t="s">
        <v>9</v>
      </c>
      <c r="E5" s="26"/>
      <c r="F5" s="27"/>
      <c r="G5" s="28"/>
      <c r="H5" s="17">
        <f t="shared" si="1"/>
        <v>0</v>
      </c>
      <c r="I5" s="29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0" customHeight="1">
      <c r="A6" s="5"/>
      <c r="B6" s="5"/>
      <c r="C6" s="19"/>
      <c r="D6" s="25" t="s">
        <v>10</v>
      </c>
      <c r="E6" s="26"/>
      <c r="F6" s="27"/>
      <c r="G6" s="28"/>
      <c r="H6" s="17">
        <f t="shared" si="1"/>
        <v>0</v>
      </c>
      <c r="I6" s="29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5"/>
      <c r="B7" s="30"/>
      <c r="C7" s="19"/>
      <c r="D7" s="25" t="s">
        <v>11</v>
      </c>
      <c r="E7" s="26"/>
      <c r="F7" s="27"/>
      <c r="G7" s="28"/>
      <c r="H7" s="17">
        <f t="shared" si="1"/>
        <v>0</v>
      </c>
      <c r="I7" s="2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3.5" customHeight="1">
      <c r="A8" s="5"/>
      <c r="B8" s="30"/>
      <c r="C8" s="31"/>
      <c r="D8" s="32" t="s">
        <v>12</v>
      </c>
      <c r="E8" s="33"/>
      <c r="F8" s="34"/>
      <c r="G8" s="35"/>
      <c r="H8" s="17">
        <f t="shared" si="1"/>
        <v>0</v>
      </c>
      <c r="I8" s="3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3.5" customHeight="1">
      <c r="A9" s="5"/>
      <c r="B9" s="30"/>
      <c r="C9" s="12" t="s">
        <v>13</v>
      </c>
      <c r="D9" s="13" t="s">
        <v>14</v>
      </c>
      <c r="E9" s="14"/>
      <c r="F9" s="15"/>
      <c r="G9" s="16"/>
      <c r="H9" s="17">
        <f t="shared" si="1"/>
        <v>0</v>
      </c>
      <c r="I9" s="18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5"/>
      <c r="B10" s="30"/>
      <c r="C10" s="19"/>
      <c r="D10" s="25" t="s">
        <v>15</v>
      </c>
      <c r="E10" s="26"/>
      <c r="F10" s="27"/>
      <c r="G10" s="28"/>
      <c r="H10" s="17">
        <f t="shared" si="1"/>
        <v>0</v>
      </c>
      <c r="I10" s="2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5"/>
      <c r="B11" s="30"/>
      <c r="C11" s="19"/>
      <c r="D11" s="25" t="s">
        <v>16</v>
      </c>
      <c r="E11" s="26"/>
      <c r="F11" s="27"/>
      <c r="G11" s="28"/>
      <c r="H11" s="17">
        <f t="shared" si="1"/>
        <v>0</v>
      </c>
      <c r="I11" s="29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5"/>
      <c r="B12" s="30"/>
      <c r="C12" s="31"/>
      <c r="D12" s="32" t="s">
        <v>17</v>
      </c>
      <c r="E12" s="33"/>
      <c r="F12" s="34"/>
      <c r="G12" s="35"/>
      <c r="H12" s="17">
        <f t="shared" si="1"/>
        <v>0</v>
      </c>
      <c r="I12" s="36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5"/>
      <c r="B13" s="5"/>
      <c r="C13" s="12" t="s">
        <v>18</v>
      </c>
      <c r="D13" s="13" t="s">
        <v>19</v>
      </c>
      <c r="E13" s="14"/>
      <c r="F13" s="15"/>
      <c r="G13" s="16"/>
      <c r="H13" s="17">
        <f t="shared" si="1"/>
        <v>0</v>
      </c>
      <c r="I13" s="1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5"/>
      <c r="B14" s="5"/>
      <c r="C14" s="19"/>
      <c r="D14" s="25" t="s">
        <v>20</v>
      </c>
      <c r="E14" s="26"/>
      <c r="F14" s="27"/>
      <c r="G14" s="28"/>
      <c r="H14" s="17">
        <f t="shared" si="1"/>
        <v>0</v>
      </c>
      <c r="I14" s="2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5"/>
      <c r="B15" s="5"/>
      <c r="C15" s="19"/>
      <c r="D15" s="25" t="s">
        <v>21</v>
      </c>
      <c r="E15" s="26"/>
      <c r="F15" s="27"/>
      <c r="G15" s="28"/>
      <c r="H15" s="17">
        <f t="shared" si="1"/>
        <v>0</v>
      </c>
      <c r="I15" s="29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5"/>
      <c r="B16" s="5"/>
      <c r="C16" s="31"/>
      <c r="D16" s="32" t="s">
        <v>22</v>
      </c>
      <c r="E16" s="33"/>
      <c r="F16" s="34"/>
      <c r="G16" s="35"/>
      <c r="H16" s="17">
        <f t="shared" si="1"/>
        <v>0</v>
      </c>
      <c r="I16" s="36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5"/>
      <c r="B17" s="5"/>
      <c r="C17" s="12" t="s">
        <v>23</v>
      </c>
      <c r="D17" s="13" t="s">
        <v>24</v>
      </c>
      <c r="E17" s="14"/>
      <c r="F17" s="15"/>
      <c r="G17" s="16"/>
      <c r="H17" s="17">
        <f t="shared" si="1"/>
        <v>0</v>
      </c>
      <c r="I17" s="1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5"/>
      <c r="B18" s="5"/>
      <c r="C18" s="19"/>
      <c r="D18" s="25" t="s">
        <v>25</v>
      </c>
      <c r="E18" s="26"/>
      <c r="F18" s="27"/>
      <c r="G18" s="28"/>
      <c r="H18" s="17">
        <f t="shared" si="1"/>
        <v>0</v>
      </c>
      <c r="I18" s="2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5"/>
      <c r="B19" s="5"/>
      <c r="C19" s="31"/>
      <c r="D19" s="32" t="s">
        <v>26</v>
      </c>
      <c r="E19" s="33"/>
      <c r="F19" s="34"/>
      <c r="G19" s="35"/>
      <c r="H19" s="17">
        <f t="shared" si="1"/>
        <v>0</v>
      </c>
      <c r="I19" s="3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5"/>
      <c r="B20" s="5"/>
      <c r="C20" s="12" t="s">
        <v>27</v>
      </c>
      <c r="D20" s="13" t="s">
        <v>28</v>
      </c>
      <c r="E20" s="14"/>
      <c r="F20" s="15"/>
      <c r="G20" s="16"/>
      <c r="H20" s="17">
        <f t="shared" si="1"/>
        <v>0</v>
      </c>
      <c r="I20" s="1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5"/>
      <c r="B21" s="5"/>
      <c r="C21" s="19"/>
      <c r="D21" s="20" t="s">
        <v>29</v>
      </c>
      <c r="E21" s="21"/>
      <c r="F21" s="22"/>
      <c r="G21" s="23"/>
      <c r="H21" s="17">
        <f t="shared" si="1"/>
        <v>0</v>
      </c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19"/>
      <c r="D22" s="25" t="s">
        <v>30</v>
      </c>
      <c r="E22" s="26"/>
      <c r="F22" s="27"/>
      <c r="G22" s="28"/>
      <c r="H22" s="17">
        <f t="shared" si="1"/>
        <v>0</v>
      </c>
      <c r="I22" s="29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19"/>
      <c r="D23" s="25" t="s">
        <v>31</v>
      </c>
      <c r="E23" s="26"/>
      <c r="F23" s="27"/>
      <c r="G23" s="28"/>
      <c r="H23" s="17">
        <f t="shared" si="1"/>
        <v>0</v>
      </c>
      <c r="I23" s="29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/>
      <c r="B24" s="5"/>
      <c r="C24" s="31"/>
      <c r="D24" s="32" t="s">
        <v>32</v>
      </c>
      <c r="E24" s="33"/>
      <c r="F24" s="34"/>
      <c r="G24" s="35"/>
      <c r="H24" s="17">
        <f t="shared" si="1"/>
        <v>0</v>
      </c>
      <c r="I24" s="3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/>
      <c r="B25" s="5"/>
      <c r="C25" s="12" t="s">
        <v>33</v>
      </c>
      <c r="D25" s="13" t="s">
        <v>34</v>
      </c>
      <c r="E25" s="14"/>
      <c r="F25" s="15"/>
      <c r="G25" s="16"/>
      <c r="H25" s="17">
        <f t="shared" si="1"/>
        <v>0</v>
      </c>
      <c r="I25" s="18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/>
      <c r="B26" s="5"/>
      <c r="C26" s="19"/>
      <c r="D26" s="20" t="s">
        <v>35</v>
      </c>
      <c r="E26" s="21"/>
      <c r="F26" s="22"/>
      <c r="G26" s="23"/>
      <c r="H26" s="17">
        <f t="shared" si="1"/>
        <v>0</v>
      </c>
      <c r="I26" s="24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/>
      <c r="B27" s="5"/>
      <c r="C27" s="19"/>
      <c r="D27" s="25" t="s">
        <v>36</v>
      </c>
      <c r="E27" s="26"/>
      <c r="F27" s="27"/>
      <c r="G27" s="28"/>
      <c r="H27" s="17">
        <f t="shared" si="1"/>
        <v>0</v>
      </c>
      <c r="I27" s="29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/>
      <c r="B28" s="5"/>
      <c r="C28" s="19"/>
      <c r="D28" s="25" t="s">
        <v>37</v>
      </c>
      <c r="E28" s="26"/>
      <c r="F28" s="27"/>
      <c r="G28" s="28"/>
      <c r="H28" s="17">
        <f t="shared" si="1"/>
        <v>0</v>
      </c>
      <c r="I28" s="29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/>
      <c r="B29" s="5"/>
      <c r="C29" s="19"/>
      <c r="D29" s="25" t="s">
        <v>38</v>
      </c>
      <c r="E29" s="26"/>
      <c r="F29" s="27"/>
      <c r="G29" s="28"/>
      <c r="H29" s="17">
        <f t="shared" si="1"/>
        <v>0</v>
      </c>
      <c r="I29" s="29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/>
      <c r="B30" s="5"/>
      <c r="C30" s="31"/>
      <c r="D30" s="32" t="s">
        <v>39</v>
      </c>
      <c r="E30" s="33"/>
      <c r="F30" s="34"/>
      <c r="G30" s="35"/>
      <c r="H30" s="17">
        <f t="shared" si="1"/>
        <v>0</v>
      </c>
      <c r="I30" s="36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/>
      <c r="B31" s="5"/>
      <c r="C31" s="12" t="s">
        <v>40</v>
      </c>
      <c r="D31" s="13" t="s">
        <v>41</v>
      </c>
      <c r="E31" s="14"/>
      <c r="F31" s="15"/>
      <c r="G31" s="16"/>
      <c r="H31" s="17">
        <f t="shared" si="1"/>
        <v>0</v>
      </c>
      <c r="I31" s="18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/>
      <c r="B32" s="5"/>
      <c r="C32" s="19"/>
      <c r="D32" s="37" t="s">
        <v>42</v>
      </c>
      <c r="E32" s="38"/>
      <c r="F32" s="39"/>
      <c r="G32" s="40"/>
      <c r="H32" s="17">
        <f t="shared" si="1"/>
        <v>0</v>
      </c>
      <c r="I32" s="30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/>
      <c r="B33" s="5"/>
      <c r="C33" s="31"/>
      <c r="D33" s="32" t="s">
        <v>43</v>
      </c>
      <c r="E33" s="33"/>
      <c r="F33" s="34"/>
      <c r="G33" s="35"/>
      <c r="H33" s="17">
        <f t="shared" si="1"/>
        <v>0</v>
      </c>
      <c r="I33" s="36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/>
      <c r="B34" s="5"/>
      <c r="C34" s="12" t="s">
        <v>44</v>
      </c>
      <c r="D34" s="13" t="s">
        <v>45</v>
      </c>
      <c r="E34" s="14"/>
      <c r="F34" s="15"/>
      <c r="G34" s="16"/>
      <c r="H34" s="17">
        <f t="shared" si="1"/>
        <v>0</v>
      </c>
      <c r="I34" s="18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/>
      <c r="B35" s="5"/>
      <c r="C35" s="31"/>
      <c r="D35" s="32" t="s">
        <v>46</v>
      </c>
      <c r="E35" s="33"/>
      <c r="F35" s="34"/>
      <c r="G35" s="35"/>
      <c r="H35" s="17">
        <f t="shared" si="1"/>
        <v>0</v>
      </c>
      <c r="I35" s="36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"/>
      <c r="B36" s="5"/>
      <c r="C36" s="12" t="s">
        <v>47</v>
      </c>
      <c r="D36" s="13" t="s">
        <v>48</v>
      </c>
      <c r="E36" s="14"/>
      <c r="F36" s="15"/>
      <c r="G36" s="16"/>
      <c r="H36" s="17">
        <f t="shared" si="1"/>
        <v>0</v>
      </c>
      <c r="I36" s="18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31"/>
      <c r="D37" s="32" t="s">
        <v>49</v>
      </c>
      <c r="E37" s="33"/>
      <c r="F37" s="34"/>
      <c r="G37" s="35"/>
      <c r="H37" s="17">
        <f t="shared" si="1"/>
        <v>0</v>
      </c>
      <c r="I37" s="36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12" t="s">
        <v>50</v>
      </c>
      <c r="D38" s="13" t="s">
        <v>51</v>
      </c>
      <c r="E38" s="14"/>
      <c r="F38" s="15"/>
      <c r="G38" s="16"/>
      <c r="H38" s="17">
        <f t="shared" si="1"/>
        <v>0</v>
      </c>
      <c r="I38" s="18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5"/>
      <c r="C39" s="19"/>
      <c r="D39" s="25" t="s">
        <v>52</v>
      </c>
      <c r="E39" s="26"/>
      <c r="F39" s="27"/>
      <c r="G39" s="28"/>
      <c r="H39" s="17">
        <f t="shared" si="1"/>
        <v>0</v>
      </c>
      <c r="I39" s="29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19"/>
      <c r="D40" s="25" t="s">
        <v>53</v>
      </c>
      <c r="E40" s="26"/>
      <c r="F40" s="27"/>
      <c r="G40" s="28"/>
      <c r="H40" s="17">
        <f t="shared" si="1"/>
        <v>0</v>
      </c>
      <c r="I40" s="29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19"/>
      <c r="D41" s="25" t="s">
        <v>54</v>
      </c>
      <c r="E41" s="26"/>
      <c r="F41" s="27"/>
      <c r="G41" s="28"/>
      <c r="H41" s="17">
        <f t="shared" si="1"/>
        <v>0</v>
      </c>
      <c r="I41" s="29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19"/>
      <c r="D42" s="25" t="s">
        <v>55</v>
      </c>
      <c r="E42" s="26"/>
      <c r="F42" s="27"/>
      <c r="G42" s="28"/>
      <c r="H42" s="17">
        <f t="shared" si="1"/>
        <v>0</v>
      </c>
      <c r="I42" s="29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19"/>
      <c r="D43" s="41" t="s">
        <v>56</v>
      </c>
      <c r="E43" s="42"/>
      <c r="F43" s="43"/>
      <c r="G43" s="45"/>
      <c r="H43" s="17">
        <f t="shared" si="1"/>
        <v>0</v>
      </c>
      <c r="I43" s="47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19"/>
      <c r="D44" s="41" t="s">
        <v>57</v>
      </c>
      <c r="E44" s="42"/>
      <c r="F44" s="43"/>
      <c r="G44" s="45"/>
      <c r="H44" s="17">
        <f t="shared" si="1"/>
        <v>0</v>
      </c>
      <c r="I44" s="47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31"/>
      <c r="D45" s="32" t="s">
        <v>58</v>
      </c>
      <c r="E45" s="33"/>
      <c r="F45" s="34"/>
      <c r="G45" s="35"/>
      <c r="H45" s="17">
        <f t="shared" si="1"/>
        <v>0</v>
      </c>
      <c r="I45" s="36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12" t="s">
        <v>59</v>
      </c>
      <c r="D46" s="13" t="s">
        <v>61</v>
      </c>
      <c r="E46" s="14"/>
      <c r="F46" s="15"/>
      <c r="G46" s="16"/>
      <c r="H46" s="17">
        <f t="shared" si="1"/>
        <v>0</v>
      </c>
      <c r="I46" s="18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19"/>
      <c r="D47" s="25" t="s">
        <v>62</v>
      </c>
      <c r="E47" s="26"/>
      <c r="F47" s="27"/>
      <c r="G47" s="28"/>
      <c r="H47" s="17">
        <f t="shared" si="1"/>
        <v>0</v>
      </c>
      <c r="I47" s="29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19"/>
      <c r="D48" s="25" t="s">
        <v>63</v>
      </c>
      <c r="E48" s="26"/>
      <c r="F48" s="27"/>
      <c r="G48" s="28"/>
      <c r="H48" s="17">
        <f t="shared" si="1"/>
        <v>0</v>
      </c>
      <c r="I48" s="29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19"/>
      <c r="D49" s="25" t="s">
        <v>66</v>
      </c>
      <c r="E49" s="26"/>
      <c r="F49" s="27"/>
      <c r="G49" s="28"/>
      <c r="H49" s="17">
        <f t="shared" si="1"/>
        <v>0</v>
      </c>
      <c r="I49" s="29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19"/>
      <c r="D50" s="53"/>
      <c r="E50" s="26"/>
      <c r="F50" s="27"/>
      <c r="G50" s="28"/>
      <c r="H50" s="17">
        <f t="shared" si="1"/>
        <v>0</v>
      </c>
      <c r="I50" s="29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19"/>
      <c r="D51" s="56"/>
      <c r="E51" s="42"/>
      <c r="F51" s="43"/>
      <c r="G51" s="45"/>
      <c r="H51" s="17">
        <f t="shared" si="1"/>
        <v>0</v>
      </c>
      <c r="I51" s="47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19"/>
      <c r="D52" s="56"/>
      <c r="E52" s="42"/>
      <c r="F52" s="43"/>
      <c r="G52" s="45"/>
      <c r="H52" s="17">
        <f t="shared" si="1"/>
        <v>0</v>
      </c>
      <c r="I52" s="47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19"/>
      <c r="D53" s="56"/>
      <c r="E53" s="42"/>
      <c r="F53" s="43"/>
      <c r="G53" s="45"/>
      <c r="H53" s="17">
        <f t="shared" si="1"/>
        <v>0</v>
      </c>
      <c r="I53" s="47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31"/>
      <c r="D54" s="32" t="s">
        <v>74</v>
      </c>
      <c r="E54" s="33"/>
      <c r="F54" s="34"/>
      <c r="G54" s="35"/>
      <c r="H54" s="17">
        <f t="shared" si="1"/>
        <v>0</v>
      </c>
      <c r="I54" s="36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62" t="s">
        <v>76</v>
      </c>
      <c r="D55" s="64"/>
      <c r="E55" s="66">
        <f t="shared" ref="E55:G55" si="2">SUM(E3:E54)</f>
        <v>0</v>
      </c>
      <c r="F55" s="67">
        <f t="shared" si="2"/>
        <v>0</v>
      </c>
      <c r="G55" s="69">
        <f t="shared" si="2"/>
        <v>0</v>
      </c>
      <c r="H55" s="70">
        <f t="shared" si="1"/>
        <v>0</v>
      </c>
      <c r="I55" s="72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7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0" customHeight="1">
      <c r="A57" s="5"/>
      <c r="B57" s="5"/>
      <c r="C57" s="77" t="s">
        <v>78</v>
      </c>
      <c r="D57" s="78" t="s">
        <v>79</v>
      </c>
      <c r="E57" s="7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19"/>
      <c r="D58" s="81" t="s">
        <v>81</v>
      </c>
      <c r="E58" s="82"/>
      <c r="F58" s="5"/>
      <c r="G58" s="5"/>
      <c r="H58" s="78" t="s">
        <v>82</v>
      </c>
      <c r="I58" s="79">
        <f>E63</f>
        <v>0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19"/>
      <c r="D59" s="81" t="s">
        <v>85</v>
      </c>
      <c r="E59" s="82"/>
      <c r="F59" s="5"/>
      <c r="G59" s="5"/>
      <c r="H59" s="81" t="s">
        <v>86</v>
      </c>
      <c r="I59" s="82">
        <f>H55</f>
        <v>0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19"/>
      <c r="D60" s="81" t="s">
        <v>88</v>
      </c>
      <c r="E60" s="82"/>
      <c r="F60" s="5"/>
      <c r="G60" s="5"/>
      <c r="H60" s="85" t="s">
        <v>89</v>
      </c>
      <c r="I60" s="88">
        <f>I58-I59</f>
        <v>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19"/>
      <c r="D61" s="81" t="s">
        <v>90</v>
      </c>
      <c r="E61" s="90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19"/>
      <c r="D62" s="81" t="s">
        <v>91</v>
      </c>
      <c r="E62" s="90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26.25" customHeight="1">
      <c r="A63" s="5"/>
      <c r="B63" s="5"/>
      <c r="C63" s="31"/>
      <c r="D63" s="92" t="s">
        <v>92</v>
      </c>
      <c r="E63" s="95">
        <f>SUM(E57:E62)</f>
        <v>0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7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74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74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7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7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7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7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7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7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7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7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7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7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7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7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7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7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7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7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7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7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7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7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7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7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7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7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7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7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74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7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7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74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74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74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74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74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74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74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7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74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74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74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74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7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74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74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7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7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74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74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74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74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74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74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74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7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7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7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7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74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74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74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74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7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74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74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74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74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74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74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74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74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74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74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74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74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74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74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74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74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74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74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74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74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74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74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7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74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74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74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74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74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74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74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74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74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74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74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74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74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74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74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74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74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74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74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74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74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74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74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74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74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74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74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74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7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74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74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74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74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74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74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74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74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74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74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74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74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74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74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74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74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74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74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74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74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74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74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74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74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74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74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74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74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74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74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74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74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74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74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74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74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74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74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74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74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74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74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74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74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74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74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74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74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74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74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74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74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74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74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74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74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74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74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74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74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74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74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74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74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74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74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74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74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74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74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74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74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74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74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74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74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74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74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7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74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74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74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74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74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74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74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74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74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74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74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74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74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7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74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74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74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74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74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74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74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74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74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74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74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74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74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7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74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74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74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74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74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74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74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74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74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74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74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74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74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7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74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74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74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74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74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74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74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74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74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74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74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74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74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74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74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74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74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74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74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74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74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74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74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74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74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74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74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74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74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74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74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74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74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74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74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74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74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74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74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74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74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74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74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74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74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74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74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74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74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74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74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74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74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74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74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74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74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74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74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74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74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74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74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74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74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74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74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74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74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74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74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74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74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74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74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74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74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74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74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74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74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74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74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74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74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74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74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74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74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74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74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74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74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74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74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74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74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74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74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74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74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74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74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74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74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74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74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74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74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74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74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74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74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74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74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74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74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74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74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74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74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74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74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74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74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74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74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74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74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74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74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74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74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74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74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74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74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74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74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74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74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74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74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74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74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74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74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74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74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74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74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74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74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74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74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74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74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74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74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74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74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74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74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74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74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74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74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74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74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74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74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74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74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74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74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74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74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74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74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74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74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74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74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74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74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74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74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74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74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74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74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74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74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74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74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74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74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74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74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74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74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74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74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74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74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74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74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74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74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74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74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74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74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74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74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74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74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74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74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74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74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74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74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74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74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74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74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74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74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74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74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74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74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74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74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74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74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74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74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74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74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74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74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74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74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74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74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74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74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74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74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74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74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74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74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74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74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74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74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74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74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74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74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74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74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74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74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74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74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74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74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74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74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74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74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74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74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74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74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74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74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74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74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74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74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74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74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74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74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74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74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74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74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74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74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74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74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74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74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74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74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74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74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74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74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74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74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74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74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74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74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74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74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74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74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74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74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74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74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74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74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74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74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74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74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74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74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74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74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74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74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74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74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74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74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74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74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74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74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74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74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74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74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74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74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74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74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74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74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74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74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74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74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74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74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74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74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74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74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74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74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74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74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74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74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74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74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74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74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74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74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74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74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74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74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74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74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74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74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74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74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74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74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74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74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74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74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74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74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74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74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74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74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74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74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74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74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74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74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74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74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74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74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74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74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74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74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74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74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74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74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74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74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74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74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74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74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74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74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74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74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74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74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74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74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74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74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74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74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74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74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74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74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74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74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74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74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74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74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74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74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74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74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74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74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74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74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74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74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74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74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74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74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74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74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74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74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74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74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74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74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74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74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74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74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74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74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74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74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74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74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74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74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74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74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74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74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74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74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74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74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74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74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74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74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74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74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74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74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74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74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74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74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74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74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74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74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74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74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74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74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74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74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74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74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74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74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74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74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74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74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74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74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74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74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74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74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74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74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74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74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74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74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74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74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74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74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74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74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74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74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74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74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74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74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74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74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74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74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74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74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74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74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74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74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74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74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74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74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74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74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74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74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74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74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74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74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74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74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74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74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74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74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74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74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74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74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74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74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74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74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74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74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74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74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74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74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74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74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74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74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74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74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74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74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74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74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74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74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74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74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74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74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74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74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74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74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74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74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74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74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74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74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74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74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74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74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74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74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74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74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74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74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74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74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74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74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74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74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74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74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74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74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74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74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74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74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74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74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74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74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74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74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74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74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74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74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74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74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74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74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74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74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74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74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74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74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74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74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74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74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74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74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74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74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74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74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74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74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74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74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74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74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74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74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74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74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74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74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74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74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74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74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74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74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74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74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74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74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74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74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74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74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74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74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74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74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74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74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74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74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74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74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74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74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74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74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74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74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4">
    <mergeCell ref="C25:C30"/>
    <mergeCell ref="C31:C33"/>
    <mergeCell ref="C34:C35"/>
    <mergeCell ref="C36:C37"/>
    <mergeCell ref="C38:C45"/>
    <mergeCell ref="C46:C54"/>
    <mergeCell ref="C57:C63"/>
    <mergeCell ref="A1:B4"/>
    <mergeCell ref="C1:I1"/>
    <mergeCell ref="C3:C8"/>
    <mergeCell ref="C9:C12"/>
    <mergeCell ref="C13:C16"/>
    <mergeCell ref="C17:C19"/>
    <mergeCell ref="C20:C2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rightToLeft="1" workbookViewId="0"/>
  </sheetViews>
  <sheetFormatPr customHeight="1" defaultColWidth="12.63" defaultRowHeight="15.0"/>
  <cols>
    <col customWidth="1" min="1" max="2" width="8.75"/>
    <col customWidth="1" min="3" max="3" width="27.88"/>
    <col customWidth="1" min="4" max="4" width="13.38"/>
    <col customWidth="1" min="5" max="5" width="10.38"/>
    <col customWidth="1" min="6" max="7" width="9.13"/>
    <col customWidth="1" min="8" max="8" width="9.88"/>
    <col customWidth="1" min="9" max="9" width="14.0"/>
    <col customWidth="1" min="10" max="10" width="18.0"/>
    <col customWidth="1" min="11" max="12" width="8.75"/>
    <col customWidth="1" min="13" max="26" width="8.63"/>
  </cols>
  <sheetData>
    <row r="1" ht="62.25" customHeight="1">
      <c r="A1" s="44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ht="40.5" customHeight="1">
      <c r="A2" s="46"/>
      <c r="B2" s="48" t="s">
        <v>60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ht="13.5" customHeight="1">
      <c r="A3" s="46"/>
      <c r="B3" s="49"/>
      <c r="C3" s="50" t="s">
        <v>64</v>
      </c>
      <c r="D3" s="51" t="s">
        <v>65</v>
      </c>
      <c r="E3" s="51" t="s">
        <v>67</v>
      </c>
      <c r="F3" s="52" t="s">
        <v>68</v>
      </c>
      <c r="G3" s="52" t="s">
        <v>69</v>
      </c>
      <c r="H3" s="54" t="s">
        <v>70</v>
      </c>
      <c r="I3" s="55" t="s">
        <v>71</v>
      </c>
      <c r="J3" s="57" t="s">
        <v>72</v>
      </c>
      <c r="K3" s="58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ht="16.5" customHeight="1">
      <c r="A4" s="46"/>
      <c r="B4" s="59" t="s">
        <v>73</v>
      </c>
      <c r="C4" s="60" t="s">
        <v>75</v>
      </c>
      <c r="D4" s="61">
        <v>0.0</v>
      </c>
      <c r="E4" s="63"/>
      <c r="F4" s="63"/>
      <c r="G4" s="63"/>
      <c r="H4" s="65"/>
      <c r="I4" s="68">
        <f t="shared" ref="I4:I62" si="1">SUM(E4:H4)</f>
        <v>0</v>
      </c>
      <c r="J4" s="71">
        <f t="shared" ref="J4:J63" si="2">D4-I4</f>
        <v>0</v>
      </c>
      <c r="K4" s="58"/>
      <c r="L4" s="73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ht="16.5" customHeight="1">
      <c r="A5" s="46"/>
      <c r="B5" s="75"/>
      <c r="C5" s="60" t="s">
        <v>77</v>
      </c>
      <c r="D5" s="61">
        <v>0.0</v>
      </c>
      <c r="E5" s="63"/>
      <c r="F5" s="63"/>
      <c r="G5" s="63"/>
      <c r="H5" s="76"/>
      <c r="I5" s="68">
        <f t="shared" si="1"/>
        <v>0</v>
      </c>
      <c r="J5" s="71">
        <f t="shared" si="2"/>
        <v>0</v>
      </c>
      <c r="K5" s="58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ht="13.5" customHeight="1">
      <c r="A6" s="46"/>
      <c r="B6" s="75"/>
      <c r="C6" s="60" t="s">
        <v>80</v>
      </c>
      <c r="D6" s="61">
        <v>0.0</v>
      </c>
      <c r="E6" s="63"/>
      <c r="F6" s="63"/>
      <c r="G6" s="63"/>
      <c r="H6" s="80"/>
      <c r="I6" s="68">
        <f t="shared" si="1"/>
        <v>0</v>
      </c>
      <c r="J6" s="71">
        <f t="shared" si="2"/>
        <v>0</v>
      </c>
      <c r="K6" s="58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ht="13.5" customHeight="1">
      <c r="A7" s="46"/>
      <c r="B7" s="75"/>
      <c r="C7" s="60" t="s">
        <v>83</v>
      </c>
      <c r="D7" s="61">
        <v>0.0</v>
      </c>
      <c r="E7" s="63"/>
      <c r="F7" s="63"/>
      <c r="G7" s="63"/>
      <c r="H7" s="80"/>
      <c r="I7" s="68">
        <f t="shared" si="1"/>
        <v>0</v>
      </c>
      <c r="J7" s="71">
        <f t="shared" si="2"/>
        <v>0</v>
      </c>
      <c r="K7" s="58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ht="13.5" customHeight="1">
      <c r="A8" s="46"/>
      <c r="B8" s="75"/>
      <c r="C8" s="60" t="s">
        <v>84</v>
      </c>
      <c r="D8" s="61">
        <v>0.0</v>
      </c>
      <c r="E8" s="63"/>
      <c r="F8" s="63"/>
      <c r="G8" s="63"/>
      <c r="H8" s="63"/>
      <c r="I8" s="68">
        <f t="shared" si="1"/>
        <v>0</v>
      </c>
      <c r="J8" s="71">
        <f t="shared" si="2"/>
        <v>0</v>
      </c>
      <c r="K8" s="58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ht="16.5" customHeight="1">
      <c r="A9" s="46"/>
      <c r="B9" s="83"/>
      <c r="C9" s="84" t="s">
        <v>87</v>
      </c>
      <c r="D9" s="86">
        <v>0.0</v>
      </c>
      <c r="E9" s="87"/>
      <c r="F9" s="87"/>
      <c r="G9" s="87"/>
      <c r="H9" s="89"/>
      <c r="I9" s="68">
        <f t="shared" si="1"/>
        <v>0</v>
      </c>
      <c r="J9" s="71">
        <f t="shared" si="2"/>
        <v>0</v>
      </c>
      <c r="K9" s="58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ht="17.25" customHeight="1">
      <c r="A10" s="46"/>
      <c r="B10" s="91" t="s">
        <v>13</v>
      </c>
      <c r="C10" s="93" t="s">
        <v>14</v>
      </c>
      <c r="D10" s="94">
        <v>0.0</v>
      </c>
      <c r="E10" s="96"/>
      <c r="F10" s="96"/>
      <c r="G10" s="96"/>
      <c r="H10" s="76"/>
      <c r="I10" s="68">
        <f t="shared" si="1"/>
        <v>0</v>
      </c>
      <c r="J10" s="71">
        <f t="shared" si="2"/>
        <v>0</v>
      </c>
      <c r="K10" s="58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ht="13.5" customHeight="1">
      <c r="A11" s="46"/>
      <c r="B11" s="97"/>
      <c r="C11" s="60" t="s">
        <v>93</v>
      </c>
      <c r="D11" s="61">
        <v>0.0</v>
      </c>
      <c r="E11" s="98"/>
      <c r="F11" s="98"/>
      <c r="G11" s="98"/>
      <c r="H11" s="99"/>
      <c r="I11" s="68">
        <f t="shared" si="1"/>
        <v>0</v>
      </c>
      <c r="J11" s="71">
        <f t="shared" si="2"/>
        <v>0</v>
      </c>
      <c r="K11" s="58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ht="13.5" customHeight="1">
      <c r="A12" s="46"/>
      <c r="B12" s="97"/>
      <c r="C12" s="100" t="s">
        <v>94</v>
      </c>
      <c r="D12" s="61">
        <v>0.0</v>
      </c>
      <c r="E12" s="101"/>
      <c r="F12" s="101"/>
      <c r="G12" s="102"/>
      <c r="H12" s="103"/>
      <c r="I12" s="68">
        <f t="shared" si="1"/>
        <v>0</v>
      </c>
      <c r="J12" s="71">
        <f t="shared" si="2"/>
        <v>0</v>
      </c>
      <c r="K12" s="58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ht="16.5" customHeight="1">
      <c r="A13" s="46"/>
      <c r="B13" s="104"/>
      <c r="C13" s="84" t="s">
        <v>17</v>
      </c>
      <c r="D13" s="86">
        <v>0.0</v>
      </c>
      <c r="E13" s="87"/>
      <c r="F13" s="87"/>
      <c r="G13" s="87"/>
      <c r="H13" s="89"/>
      <c r="I13" s="68">
        <f t="shared" si="1"/>
        <v>0</v>
      </c>
      <c r="J13" s="71">
        <f t="shared" si="2"/>
        <v>0</v>
      </c>
      <c r="K13" s="58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ht="19.5" customHeight="1">
      <c r="A14" s="46"/>
      <c r="B14" s="105" t="s">
        <v>18</v>
      </c>
      <c r="C14" s="93" t="s">
        <v>95</v>
      </c>
      <c r="D14" s="94">
        <v>0.0</v>
      </c>
      <c r="E14" s="96"/>
      <c r="F14" s="96"/>
      <c r="G14" s="96"/>
      <c r="H14" s="76"/>
      <c r="I14" s="68">
        <f t="shared" si="1"/>
        <v>0</v>
      </c>
      <c r="J14" s="71">
        <f t="shared" si="2"/>
        <v>0</v>
      </c>
      <c r="K14" s="58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ht="13.5" customHeight="1">
      <c r="A15" s="46"/>
      <c r="B15" s="106"/>
      <c r="C15" s="60" t="s">
        <v>96</v>
      </c>
      <c r="D15" s="61">
        <v>0.0</v>
      </c>
      <c r="E15" s="63"/>
      <c r="F15" s="63"/>
      <c r="G15" s="63"/>
      <c r="H15" s="80"/>
      <c r="I15" s="68">
        <f t="shared" si="1"/>
        <v>0</v>
      </c>
      <c r="J15" s="71">
        <f t="shared" si="2"/>
        <v>0</v>
      </c>
      <c r="K15" s="58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ht="13.5" customHeight="1">
      <c r="A16" s="46"/>
      <c r="B16" s="106"/>
      <c r="C16" s="107" t="s">
        <v>97</v>
      </c>
      <c r="D16" s="61">
        <v>0.0</v>
      </c>
      <c r="E16" s="98"/>
      <c r="F16" s="98"/>
      <c r="G16" s="98"/>
      <c r="H16" s="99"/>
      <c r="I16" s="68">
        <f t="shared" si="1"/>
        <v>0</v>
      </c>
      <c r="J16" s="71">
        <f t="shared" si="2"/>
        <v>0</v>
      </c>
      <c r="K16" s="58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ht="13.5" customHeight="1">
      <c r="A17" s="46"/>
      <c r="B17" s="106"/>
      <c r="C17" s="108" t="s">
        <v>98</v>
      </c>
      <c r="D17" s="61">
        <v>0.0</v>
      </c>
      <c r="E17" s="101"/>
      <c r="F17" s="101"/>
      <c r="G17" s="101"/>
      <c r="H17" s="102"/>
      <c r="I17" s="68">
        <f t="shared" si="1"/>
        <v>0</v>
      </c>
      <c r="J17" s="71">
        <f t="shared" si="2"/>
        <v>0</v>
      </c>
      <c r="K17" s="58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ht="13.5" customHeight="1">
      <c r="A18" s="46"/>
      <c r="B18" s="106"/>
      <c r="C18" s="60" t="s">
        <v>99</v>
      </c>
      <c r="D18" s="61">
        <v>0.0</v>
      </c>
      <c r="E18" s="109"/>
      <c r="F18" s="109"/>
      <c r="G18" s="109"/>
      <c r="H18" s="110"/>
      <c r="I18" s="68">
        <f t="shared" si="1"/>
        <v>0</v>
      </c>
      <c r="J18" s="71">
        <f t="shared" si="2"/>
        <v>0</v>
      </c>
      <c r="K18" s="58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ht="13.5" customHeight="1">
      <c r="A19" s="46"/>
      <c r="B19" s="111"/>
      <c r="C19" s="112" t="s">
        <v>100</v>
      </c>
      <c r="D19" s="86">
        <v>0.0</v>
      </c>
      <c r="E19" s="113"/>
      <c r="F19" s="113"/>
      <c r="G19" s="113"/>
      <c r="H19" s="114"/>
      <c r="I19" s="68">
        <f t="shared" si="1"/>
        <v>0</v>
      </c>
      <c r="J19" s="71">
        <f t="shared" si="2"/>
        <v>0</v>
      </c>
      <c r="K19" s="58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ht="13.5" customHeight="1">
      <c r="A20" s="46"/>
      <c r="B20" s="59" t="s">
        <v>23</v>
      </c>
      <c r="C20" s="93" t="s">
        <v>101</v>
      </c>
      <c r="D20" s="94">
        <v>0.0</v>
      </c>
      <c r="E20" s="96"/>
      <c r="F20" s="96"/>
      <c r="G20" s="96"/>
      <c r="H20" s="76"/>
      <c r="I20" s="68">
        <f t="shared" si="1"/>
        <v>0</v>
      </c>
      <c r="J20" s="71">
        <f t="shared" si="2"/>
        <v>0</v>
      </c>
      <c r="K20" s="58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ht="13.5" customHeight="1">
      <c r="A21" s="46"/>
      <c r="B21" s="75"/>
      <c r="C21" s="60" t="s">
        <v>102</v>
      </c>
      <c r="D21" s="61">
        <v>0.0</v>
      </c>
      <c r="E21" s="63"/>
      <c r="F21" s="63"/>
      <c r="G21" s="63"/>
      <c r="H21" s="63"/>
      <c r="I21" s="68">
        <f t="shared" si="1"/>
        <v>0</v>
      </c>
      <c r="J21" s="71">
        <f t="shared" si="2"/>
        <v>0</v>
      </c>
      <c r="K21" s="58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ht="13.5" customHeight="1">
      <c r="A22" s="46"/>
      <c r="B22" s="83"/>
      <c r="C22" s="84" t="s">
        <v>26</v>
      </c>
      <c r="D22" s="86">
        <v>0.0</v>
      </c>
      <c r="E22" s="115"/>
      <c r="F22" s="115"/>
      <c r="G22" s="115"/>
      <c r="H22" s="115"/>
      <c r="I22" s="68">
        <f t="shared" si="1"/>
        <v>0</v>
      </c>
      <c r="J22" s="71">
        <f t="shared" si="2"/>
        <v>0</v>
      </c>
      <c r="K22" s="58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ht="13.5" customHeight="1">
      <c r="A23" s="46"/>
      <c r="B23" s="59" t="s">
        <v>27</v>
      </c>
      <c r="C23" s="93" t="s">
        <v>103</v>
      </c>
      <c r="D23" s="94">
        <v>0.0</v>
      </c>
      <c r="E23" s="96"/>
      <c r="F23" s="96"/>
      <c r="G23" s="96"/>
      <c r="H23" s="76"/>
      <c r="I23" s="68">
        <f t="shared" si="1"/>
        <v>0</v>
      </c>
      <c r="J23" s="71">
        <f t="shared" si="2"/>
        <v>0</v>
      </c>
      <c r="K23" s="58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ht="13.5" customHeight="1">
      <c r="A24" s="46"/>
      <c r="B24" s="75"/>
      <c r="C24" s="60" t="s">
        <v>104</v>
      </c>
      <c r="D24" s="61">
        <v>0.0</v>
      </c>
      <c r="E24" s="63"/>
      <c r="F24" s="63"/>
      <c r="G24" s="63"/>
      <c r="H24" s="80"/>
      <c r="I24" s="68">
        <f t="shared" si="1"/>
        <v>0</v>
      </c>
      <c r="J24" s="71">
        <f t="shared" si="2"/>
        <v>0</v>
      </c>
      <c r="K24" s="58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ht="13.5" customHeight="1">
      <c r="A25" s="46"/>
      <c r="B25" s="75"/>
      <c r="C25" s="60" t="s">
        <v>32</v>
      </c>
      <c r="D25" s="61">
        <v>0.0</v>
      </c>
      <c r="E25" s="63"/>
      <c r="F25" s="63"/>
      <c r="G25" s="63"/>
      <c r="H25" s="80"/>
      <c r="I25" s="68">
        <f t="shared" si="1"/>
        <v>0</v>
      </c>
      <c r="J25" s="71">
        <f t="shared" si="2"/>
        <v>0</v>
      </c>
      <c r="K25" s="58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ht="13.5" customHeight="1">
      <c r="A26" s="46"/>
      <c r="B26" s="75"/>
      <c r="C26" s="60" t="s">
        <v>105</v>
      </c>
      <c r="D26" s="61">
        <v>0.0</v>
      </c>
      <c r="E26" s="63"/>
      <c r="F26" s="63"/>
      <c r="G26" s="63"/>
      <c r="H26" s="63"/>
      <c r="I26" s="68">
        <f t="shared" si="1"/>
        <v>0</v>
      </c>
      <c r="J26" s="71">
        <f t="shared" si="2"/>
        <v>0</v>
      </c>
      <c r="K26" s="58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ht="13.5" customHeight="1">
      <c r="A27" s="46"/>
      <c r="B27" s="83"/>
      <c r="C27" s="84" t="s">
        <v>106</v>
      </c>
      <c r="D27" s="86">
        <v>0.0</v>
      </c>
      <c r="E27" s="115"/>
      <c r="F27" s="115"/>
      <c r="G27" s="115"/>
      <c r="H27" s="116"/>
      <c r="I27" s="68">
        <f t="shared" si="1"/>
        <v>0</v>
      </c>
      <c r="J27" s="71">
        <f t="shared" si="2"/>
        <v>0</v>
      </c>
      <c r="K27" s="58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ht="13.5" customHeight="1">
      <c r="A28" s="46"/>
      <c r="B28" s="105" t="s">
        <v>107</v>
      </c>
      <c r="C28" s="93" t="s">
        <v>108</v>
      </c>
      <c r="D28" s="94">
        <v>0.0</v>
      </c>
      <c r="E28" s="96"/>
      <c r="F28" s="96"/>
      <c r="G28" s="96"/>
      <c r="H28" s="76"/>
      <c r="I28" s="68">
        <f t="shared" si="1"/>
        <v>0</v>
      </c>
      <c r="J28" s="71">
        <f t="shared" si="2"/>
        <v>0</v>
      </c>
      <c r="K28" s="58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ht="13.5" customHeight="1">
      <c r="A29" s="46"/>
      <c r="B29" s="106"/>
      <c r="C29" s="60" t="s">
        <v>109</v>
      </c>
      <c r="D29" s="61">
        <v>0.0</v>
      </c>
      <c r="E29" s="61"/>
      <c r="F29" s="61"/>
      <c r="G29" s="61"/>
      <c r="H29" s="76"/>
      <c r="I29" s="68">
        <f t="shared" si="1"/>
        <v>0</v>
      </c>
      <c r="J29" s="71">
        <f t="shared" si="2"/>
        <v>0</v>
      </c>
      <c r="K29" s="58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ht="13.5" customHeight="1">
      <c r="A30" s="46"/>
      <c r="B30" s="106"/>
      <c r="C30" s="60" t="s">
        <v>110</v>
      </c>
      <c r="D30" s="61">
        <v>0.0</v>
      </c>
      <c r="E30" s="61"/>
      <c r="F30" s="61"/>
      <c r="G30" s="61"/>
      <c r="H30" s="61"/>
      <c r="I30" s="68">
        <f t="shared" si="1"/>
        <v>0</v>
      </c>
      <c r="J30" s="71">
        <f t="shared" si="2"/>
        <v>0</v>
      </c>
      <c r="K30" s="58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ht="13.5" customHeight="1">
      <c r="A31" s="46"/>
      <c r="B31" s="106"/>
      <c r="C31" s="60" t="s">
        <v>111</v>
      </c>
      <c r="D31" s="61">
        <v>0.0</v>
      </c>
      <c r="E31" s="61"/>
      <c r="F31" s="61"/>
      <c r="G31" s="61"/>
      <c r="H31" s="61"/>
      <c r="I31" s="68">
        <f t="shared" si="1"/>
        <v>0</v>
      </c>
      <c r="J31" s="71">
        <f t="shared" si="2"/>
        <v>0</v>
      </c>
      <c r="K31" s="58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ht="13.5" customHeight="1">
      <c r="A32" s="46"/>
      <c r="B32" s="106"/>
      <c r="C32" s="60" t="s">
        <v>112</v>
      </c>
      <c r="D32" s="61">
        <v>0.0</v>
      </c>
      <c r="E32" s="61"/>
      <c r="F32" s="61"/>
      <c r="G32" s="61"/>
      <c r="H32" s="61"/>
      <c r="I32" s="68">
        <f t="shared" si="1"/>
        <v>0</v>
      </c>
      <c r="J32" s="71">
        <f t="shared" si="2"/>
        <v>0</v>
      </c>
      <c r="K32" s="58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ht="13.5" customHeight="1">
      <c r="A33" s="46"/>
      <c r="B33" s="106"/>
      <c r="C33" s="60" t="s">
        <v>113</v>
      </c>
      <c r="D33" s="61">
        <v>0.0</v>
      </c>
      <c r="E33" s="61"/>
      <c r="F33" s="61"/>
      <c r="G33" s="61"/>
      <c r="H33" s="61"/>
      <c r="I33" s="68">
        <f t="shared" si="1"/>
        <v>0</v>
      </c>
      <c r="J33" s="71">
        <f t="shared" si="2"/>
        <v>0</v>
      </c>
      <c r="K33" s="58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ht="13.5" customHeight="1">
      <c r="A34" s="46"/>
      <c r="B34" s="106"/>
      <c r="C34" s="60" t="s">
        <v>39</v>
      </c>
      <c r="D34" s="61">
        <v>0.0</v>
      </c>
      <c r="E34" s="117"/>
      <c r="F34" s="117"/>
      <c r="G34" s="117"/>
      <c r="H34" s="118"/>
      <c r="I34" s="68">
        <f t="shared" si="1"/>
        <v>0</v>
      </c>
      <c r="J34" s="71">
        <f t="shared" si="2"/>
        <v>0</v>
      </c>
      <c r="K34" s="58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ht="13.5" customHeight="1">
      <c r="A35" s="46"/>
      <c r="B35" s="111"/>
      <c r="C35" s="119"/>
      <c r="D35" s="86">
        <v>0.0</v>
      </c>
      <c r="E35" s="113"/>
      <c r="F35" s="113"/>
      <c r="G35" s="113"/>
      <c r="H35" s="114"/>
      <c r="I35" s="68">
        <f t="shared" si="1"/>
        <v>0</v>
      </c>
      <c r="J35" s="71">
        <f t="shared" si="2"/>
        <v>0</v>
      </c>
      <c r="K35" s="58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ht="13.5" customHeight="1">
      <c r="A36" s="120"/>
      <c r="B36" s="121" t="s">
        <v>114</v>
      </c>
      <c r="C36" s="107" t="s">
        <v>115</v>
      </c>
      <c r="D36" s="94">
        <v>0.0</v>
      </c>
      <c r="E36" s="94"/>
      <c r="F36" s="94"/>
      <c r="G36" s="94"/>
      <c r="H36" s="94"/>
      <c r="I36" s="68">
        <f t="shared" si="1"/>
        <v>0</v>
      </c>
      <c r="J36" s="71">
        <f t="shared" si="2"/>
        <v>0</v>
      </c>
      <c r="K36" s="58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ht="13.5" customHeight="1">
      <c r="A37" s="120"/>
      <c r="B37" s="122"/>
      <c r="C37" s="107" t="s">
        <v>116</v>
      </c>
      <c r="D37" s="61">
        <v>0.0</v>
      </c>
      <c r="E37" s="94"/>
      <c r="F37" s="94"/>
      <c r="G37" s="94"/>
      <c r="H37" s="94"/>
      <c r="I37" s="68">
        <f t="shared" si="1"/>
        <v>0</v>
      </c>
      <c r="J37" s="71">
        <f t="shared" si="2"/>
        <v>0</v>
      </c>
      <c r="K37" s="58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ht="13.5" customHeight="1">
      <c r="A38" s="120"/>
      <c r="B38" s="122"/>
      <c r="C38" s="107" t="s">
        <v>117</v>
      </c>
      <c r="D38" s="61">
        <v>0.0</v>
      </c>
      <c r="E38" s="94"/>
      <c r="F38" s="94"/>
      <c r="G38" s="94"/>
      <c r="H38" s="94"/>
      <c r="I38" s="68">
        <f t="shared" si="1"/>
        <v>0</v>
      </c>
      <c r="J38" s="71">
        <f t="shared" si="2"/>
        <v>0</v>
      </c>
      <c r="K38" s="58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ht="13.5" customHeight="1">
      <c r="A39" s="120"/>
      <c r="B39" s="123"/>
      <c r="C39" s="107" t="s">
        <v>118</v>
      </c>
      <c r="D39" s="86">
        <v>0.0</v>
      </c>
      <c r="E39" s="113"/>
      <c r="F39" s="87"/>
      <c r="G39" s="87"/>
      <c r="H39" s="89"/>
      <c r="I39" s="68">
        <f t="shared" si="1"/>
        <v>0</v>
      </c>
      <c r="J39" s="71">
        <f t="shared" si="2"/>
        <v>0</v>
      </c>
      <c r="K39" s="58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ht="13.5" customHeight="1">
      <c r="A40" s="120"/>
      <c r="B40" s="124" t="s">
        <v>119</v>
      </c>
      <c r="C40" s="125" t="s">
        <v>120</v>
      </c>
      <c r="D40" s="94">
        <v>0.0</v>
      </c>
      <c r="E40" s="126"/>
      <c r="F40" s="126"/>
      <c r="G40" s="126"/>
      <c r="H40" s="127"/>
      <c r="I40" s="68">
        <f t="shared" si="1"/>
        <v>0</v>
      </c>
      <c r="J40" s="71">
        <f t="shared" si="2"/>
        <v>0</v>
      </c>
      <c r="K40" s="58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ht="16.5" customHeight="1">
      <c r="A41" s="120"/>
      <c r="B41" s="128"/>
      <c r="C41" s="129" t="s">
        <v>121</v>
      </c>
      <c r="D41" s="86">
        <v>0.0</v>
      </c>
      <c r="E41" s="87"/>
      <c r="F41" s="87"/>
      <c r="G41" s="87"/>
      <c r="H41" s="89"/>
      <c r="I41" s="68">
        <f t="shared" si="1"/>
        <v>0</v>
      </c>
      <c r="J41" s="71">
        <f t="shared" si="2"/>
        <v>0</v>
      </c>
      <c r="K41" s="58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ht="18.75" customHeight="1">
      <c r="A42" s="46"/>
      <c r="B42" s="59" t="s">
        <v>47</v>
      </c>
      <c r="C42" s="93" t="s">
        <v>122</v>
      </c>
      <c r="D42" s="94">
        <v>0.0</v>
      </c>
      <c r="E42" s="96"/>
      <c r="F42" s="96"/>
      <c r="G42" s="96"/>
      <c r="H42" s="96"/>
      <c r="I42" s="68">
        <f t="shared" si="1"/>
        <v>0</v>
      </c>
      <c r="J42" s="71">
        <f t="shared" si="2"/>
        <v>0</v>
      </c>
      <c r="K42" s="58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ht="15.75" customHeight="1">
      <c r="A43" s="46"/>
      <c r="B43" s="83"/>
      <c r="C43" s="84" t="s">
        <v>123</v>
      </c>
      <c r="D43" s="86">
        <v>0.0</v>
      </c>
      <c r="E43" s="115"/>
      <c r="F43" s="115"/>
      <c r="G43" s="115"/>
      <c r="H43" s="115"/>
      <c r="I43" s="68">
        <f t="shared" si="1"/>
        <v>0</v>
      </c>
      <c r="J43" s="71">
        <f t="shared" si="2"/>
        <v>0</v>
      </c>
      <c r="K43" s="58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ht="21.75" customHeight="1">
      <c r="A44" s="46"/>
      <c r="B44" s="105" t="s">
        <v>50</v>
      </c>
      <c r="C44" s="93" t="s">
        <v>124</v>
      </c>
      <c r="D44" s="94">
        <v>0.0</v>
      </c>
      <c r="E44" s="96"/>
      <c r="F44" s="96"/>
      <c r="G44" s="96"/>
      <c r="H44" s="76"/>
      <c r="I44" s="68">
        <f t="shared" si="1"/>
        <v>0</v>
      </c>
      <c r="J44" s="71">
        <f t="shared" si="2"/>
        <v>0</v>
      </c>
      <c r="K44" s="58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ht="13.5" customHeight="1">
      <c r="A45" s="46"/>
      <c r="B45" s="106"/>
      <c r="C45" s="60" t="s">
        <v>125</v>
      </c>
      <c r="D45" s="61">
        <v>0.0</v>
      </c>
      <c r="E45" s="61"/>
      <c r="F45" s="61"/>
      <c r="G45" s="61"/>
      <c r="H45" s="61"/>
      <c r="I45" s="68">
        <f t="shared" si="1"/>
        <v>0</v>
      </c>
      <c r="J45" s="71">
        <f t="shared" si="2"/>
        <v>0</v>
      </c>
      <c r="K45" s="58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ht="13.5" customHeight="1">
      <c r="A46" s="46"/>
      <c r="B46" s="106"/>
      <c r="C46" s="60" t="s">
        <v>55</v>
      </c>
      <c r="D46" s="61">
        <v>0.0</v>
      </c>
      <c r="E46" s="63"/>
      <c r="F46" s="63"/>
      <c r="G46" s="63"/>
      <c r="H46" s="63"/>
      <c r="I46" s="68">
        <f t="shared" si="1"/>
        <v>0</v>
      </c>
      <c r="J46" s="71">
        <f t="shared" si="2"/>
        <v>0</v>
      </c>
      <c r="K46" s="58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ht="13.5" customHeight="1">
      <c r="A47" s="46"/>
      <c r="B47" s="106"/>
      <c r="C47" s="60" t="s">
        <v>56</v>
      </c>
      <c r="D47" s="61">
        <v>0.0</v>
      </c>
      <c r="E47" s="63"/>
      <c r="F47" s="63"/>
      <c r="G47" s="63"/>
      <c r="H47" s="63"/>
      <c r="I47" s="68">
        <f t="shared" si="1"/>
        <v>0</v>
      </c>
      <c r="J47" s="71">
        <f t="shared" si="2"/>
        <v>0</v>
      </c>
      <c r="K47" s="58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ht="13.5" customHeight="1">
      <c r="A48" s="46"/>
      <c r="B48" s="106"/>
      <c r="C48" s="130"/>
      <c r="D48" s="61">
        <v>0.0</v>
      </c>
      <c r="E48" s="63"/>
      <c r="F48" s="63"/>
      <c r="G48" s="63"/>
      <c r="H48" s="63"/>
      <c r="I48" s="68">
        <f t="shared" si="1"/>
        <v>0</v>
      </c>
      <c r="J48" s="71">
        <f t="shared" si="2"/>
        <v>0</v>
      </c>
      <c r="K48" s="58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ht="13.5" customHeight="1">
      <c r="A49" s="46"/>
      <c r="B49" s="106"/>
      <c r="C49" s="131"/>
      <c r="D49" s="61">
        <v>0.0</v>
      </c>
      <c r="E49" s="61"/>
      <c r="F49" s="61"/>
      <c r="G49" s="61"/>
      <c r="H49" s="61"/>
      <c r="I49" s="68">
        <f t="shared" si="1"/>
        <v>0</v>
      </c>
      <c r="J49" s="71">
        <f t="shared" si="2"/>
        <v>0</v>
      </c>
      <c r="K49" s="58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ht="13.5" customHeight="1">
      <c r="A50" s="46"/>
      <c r="B50" s="111"/>
      <c r="C50" s="119"/>
      <c r="D50" s="86">
        <v>0.0</v>
      </c>
      <c r="E50" s="113"/>
      <c r="F50" s="113"/>
      <c r="G50" s="113"/>
      <c r="H50" s="114"/>
      <c r="I50" s="68">
        <f t="shared" si="1"/>
        <v>0</v>
      </c>
      <c r="J50" s="71">
        <f t="shared" si="2"/>
        <v>0</v>
      </c>
      <c r="K50" s="58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ht="13.5" customHeight="1">
      <c r="A51" s="46"/>
      <c r="B51" s="59" t="s">
        <v>126</v>
      </c>
      <c r="C51" s="93" t="s">
        <v>127</v>
      </c>
      <c r="D51" s="94">
        <v>0.0</v>
      </c>
      <c r="E51" s="96"/>
      <c r="F51" s="96"/>
      <c r="G51" s="96"/>
      <c r="H51" s="76"/>
      <c r="I51" s="68">
        <f t="shared" si="1"/>
        <v>0</v>
      </c>
      <c r="J51" s="71">
        <f t="shared" si="2"/>
        <v>0</v>
      </c>
      <c r="K51" s="58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ht="13.5" customHeight="1">
      <c r="A52" s="46"/>
      <c r="B52" s="83"/>
      <c r="C52" s="84" t="s">
        <v>128</v>
      </c>
      <c r="D52" s="86">
        <v>0.0</v>
      </c>
      <c r="E52" s="115"/>
      <c r="F52" s="115"/>
      <c r="G52" s="115"/>
      <c r="H52" s="116"/>
      <c r="I52" s="68">
        <f t="shared" si="1"/>
        <v>0</v>
      </c>
      <c r="J52" s="71">
        <f t="shared" si="2"/>
        <v>0</v>
      </c>
      <c r="K52" s="58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ht="13.5" customHeight="1">
      <c r="A53" s="46"/>
      <c r="B53" s="59" t="s">
        <v>59</v>
      </c>
      <c r="C53" s="93" t="s">
        <v>129</v>
      </c>
      <c r="D53" s="94">
        <v>0.0</v>
      </c>
      <c r="E53" s="96"/>
      <c r="F53" s="96"/>
      <c r="G53" s="96"/>
      <c r="H53" s="76"/>
      <c r="I53" s="68">
        <f t="shared" si="1"/>
        <v>0</v>
      </c>
      <c r="J53" s="71">
        <f t="shared" si="2"/>
        <v>0</v>
      </c>
      <c r="K53" s="58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ht="13.5" customHeight="1">
      <c r="A54" s="46"/>
      <c r="B54" s="75"/>
      <c r="C54" s="60" t="s">
        <v>130</v>
      </c>
      <c r="D54" s="61">
        <v>0.0</v>
      </c>
      <c r="E54" s="63"/>
      <c r="F54" s="63"/>
      <c r="G54" s="63"/>
      <c r="H54" s="80"/>
      <c r="I54" s="68">
        <f t="shared" si="1"/>
        <v>0</v>
      </c>
      <c r="J54" s="71">
        <f t="shared" si="2"/>
        <v>0</v>
      </c>
      <c r="K54" s="58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ht="13.5" customHeight="1">
      <c r="A55" s="46"/>
      <c r="B55" s="75"/>
      <c r="C55" s="60" t="s">
        <v>131</v>
      </c>
      <c r="D55" s="61">
        <v>0.0</v>
      </c>
      <c r="E55" s="63"/>
      <c r="F55" s="63"/>
      <c r="G55" s="63"/>
      <c r="H55" s="80"/>
      <c r="I55" s="68">
        <f t="shared" si="1"/>
        <v>0</v>
      </c>
      <c r="J55" s="71">
        <f t="shared" si="2"/>
        <v>0</v>
      </c>
      <c r="K55" s="58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ht="13.5" customHeight="1">
      <c r="A56" s="46"/>
      <c r="B56" s="75"/>
      <c r="C56" s="60" t="s">
        <v>132</v>
      </c>
      <c r="D56" s="61">
        <v>0.0</v>
      </c>
      <c r="E56" s="63"/>
      <c r="F56" s="63"/>
      <c r="G56" s="63"/>
      <c r="H56" s="80"/>
      <c r="I56" s="68">
        <f t="shared" si="1"/>
        <v>0</v>
      </c>
      <c r="J56" s="71">
        <f t="shared" si="2"/>
        <v>0</v>
      </c>
      <c r="K56" s="58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ht="13.5" customHeight="1">
      <c r="A57" s="46"/>
      <c r="B57" s="75"/>
      <c r="C57" s="60" t="s">
        <v>133</v>
      </c>
      <c r="D57" s="61">
        <v>0.0</v>
      </c>
      <c r="E57" s="63"/>
      <c r="F57" s="63"/>
      <c r="G57" s="63"/>
      <c r="H57" s="80"/>
      <c r="I57" s="68">
        <f t="shared" si="1"/>
        <v>0</v>
      </c>
      <c r="J57" s="71">
        <f t="shared" si="2"/>
        <v>0</v>
      </c>
      <c r="K57" s="58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ht="13.5" customHeight="1">
      <c r="A58" s="46"/>
      <c r="B58" s="75"/>
      <c r="C58" s="60" t="s">
        <v>134</v>
      </c>
      <c r="D58" s="61">
        <v>0.0</v>
      </c>
      <c r="E58" s="63"/>
      <c r="F58" s="63"/>
      <c r="G58" s="63"/>
      <c r="H58" s="80"/>
      <c r="I58" s="68">
        <f t="shared" si="1"/>
        <v>0</v>
      </c>
      <c r="J58" s="71">
        <f t="shared" si="2"/>
        <v>0</v>
      </c>
      <c r="K58" s="58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ht="13.5" customHeight="1">
      <c r="A59" s="46"/>
      <c r="B59" s="75"/>
      <c r="C59" s="132"/>
      <c r="D59" s="61">
        <v>0.0</v>
      </c>
      <c r="E59" s="63"/>
      <c r="F59" s="63"/>
      <c r="G59" s="63"/>
      <c r="H59" s="80"/>
      <c r="I59" s="68">
        <f t="shared" si="1"/>
        <v>0</v>
      </c>
      <c r="J59" s="71">
        <f t="shared" si="2"/>
        <v>0</v>
      </c>
      <c r="K59" s="58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ht="13.5" customHeight="1">
      <c r="A60" s="46"/>
      <c r="B60" s="75"/>
      <c r="C60" s="132"/>
      <c r="D60" s="61">
        <v>0.0</v>
      </c>
      <c r="E60" s="63"/>
      <c r="F60" s="63"/>
      <c r="G60" s="63"/>
      <c r="H60" s="80"/>
      <c r="I60" s="68">
        <f t="shared" si="1"/>
        <v>0</v>
      </c>
      <c r="J60" s="71">
        <f t="shared" si="2"/>
        <v>0</v>
      </c>
      <c r="K60" s="58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ht="13.5" customHeight="1">
      <c r="A61" s="46"/>
      <c r="B61" s="75"/>
      <c r="C61" s="60" t="s">
        <v>135</v>
      </c>
      <c r="D61" s="61">
        <v>0.0</v>
      </c>
      <c r="E61" s="63"/>
      <c r="F61" s="63"/>
      <c r="G61" s="63"/>
      <c r="H61" s="133"/>
      <c r="I61" s="68">
        <f t="shared" si="1"/>
        <v>0</v>
      </c>
      <c r="J61" s="71">
        <f t="shared" si="2"/>
        <v>0</v>
      </c>
      <c r="K61" s="58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ht="13.5" customHeight="1">
      <c r="A62" s="46"/>
      <c r="B62" s="83"/>
      <c r="C62" s="84" t="s">
        <v>74</v>
      </c>
      <c r="D62" s="86">
        <v>0.0</v>
      </c>
      <c r="E62" s="115"/>
      <c r="F62" s="115"/>
      <c r="G62" s="115"/>
      <c r="H62" s="116"/>
      <c r="I62" s="68">
        <f t="shared" si="1"/>
        <v>0</v>
      </c>
      <c r="J62" s="71">
        <f t="shared" si="2"/>
        <v>0</v>
      </c>
      <c r="K62" s="58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ht="24.75" customHeight="1">
      <c r="A63" s="46"/>
      <c r="B63" s="134" t="s">
        <v>76</v>
      </c>
      <c r="C63" s="55" t="s">
        <v>136</v>
      </c>
      <c r="D63" s="135">
        <f t="shared" ref="D63:E63" si="3">SUM(D4:D62)</f>
        <v>0</v>
      </c>
      <c r="E63" s="136">
        <f t="shared" si="3"/>
        <v>0</v>
      </c>
      <c r="F63" s="137">
        <f t="shared" ref="F63:H63" si="4">SUM(F4:F60)</f>
        <v>0</v>
      </c>
      <c r="G63" s="137">
        <f t="shared" si="4"/>
        <v>0</v>
      </c>
      <c r="H63" s="137">
        <f t="shared" si="4"/>
        <v>0</v>
      </c>
      <c r="I63" s="138">
        <f>SUM(I4:I62)</f>
        <v>0</v>
      </c>
      <c r="J63" s="139">
        <f t="shared" si="2"/>
        <v>0</v>
      </c>
      <c r="K63" s="58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ht="13.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ht="13.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ht="13.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ht="13.5" customHeight="1">
      <c r="A67" s="46"/>
      <c r="B67" s="140"/>
      <c r="C67" s="140"/>
      <c r="D67" s="141" t="s">
        <v>137</v>
      </c>
      <c r="E67" s="142"/>
      <c r="F67" s="143"/>
      <c r="G67" s="144">
        <f>J63</f>
        <v>0</v>
      </c>
      <c r="H67" s="145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 ht="13.5" customHeight="1">
      <c r="A68" s="46"/>
      <c r="B68" s="140"/>
      <c r="C68" s="140"/>
      <c r="D68" s="106"/>
      <c r="F68" s="146"/>
      <c r="G68" s="147"/>
      <c r="H68" s="148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ht="13.5" customHeight="1">
      <c r="A69" s="46"/>
      <c r="B69" s="140"/>
      <c r="C69" s="140"/>
      <c r="D69" s="106"/>
      <c r="F69" s="146"/>
      <c r="G69" s="147"/>
      <c r="H69" s="148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 ht="13.5" customHeight="1">
      <c r="A70" s="46"/>
      <c r="B70" s="140"/>
      <c r="C70" s="140"/>
      <c r="D70" s="111"/>
      <c r="E70" s="3"/>
      <c r="F70" s="149"/>
      <c r="G70" s="150"/>
      <c r="H70" s="151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ht="13.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ht="13.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ht="13.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ht="13.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ht="13.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ht="13.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ht="13.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ht="13.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ht="13.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ht="13.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ht="13.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ht="13.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ht="13.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ht="13.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ht="13.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ht="13.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ht="13.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ht="13.5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ht="13.5" customHeight="1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ht="13.5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ht="13.5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ht="13.5" customHeight="1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ht="13.5" customHeight="1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ht="13.5" customHeight="1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ht="13.5" customHeight="1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ht="13.5" customHeight="1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ht="13.5" customHeight="1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 ht="13.5" customHeight="1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ht="13.5" customHeight="1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ht="13.5" customHeight="1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ht="13.5" customHeight="1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 ht="13.5" customHeight="1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ht="13.5" customHeight="1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 ht="13.5" customHeight="1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ht="13.5" customHeight="1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ht="13.5" customHeight="1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ht="13.5" customHeight="1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ht="13.5" customHeight="1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ht="13.5" customHeight="1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 ht="13.5" customHeight="1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ht="13.5" customHeight="1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 ht="13.5" customHeight="1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ht="13.5" customHeight="1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 ht="13.5" customHeight="1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ht="13.5" customHeight="1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 ht="13.5" customHeight="1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ht="13.5" customHeight="1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 ht="13.5" customHeight="1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ht="13.5" customHeight="1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 ht="13.5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ht="13.5" customHeight="1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 ht="13.5" customHeight="1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ht="13.5" customHeight="1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ht="13.5" customHeight="1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ht="13.5" customHeight="1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 ht="13.5" customHeight="1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ht="13.5" customHeight="1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 ht="13.5" customHeight="1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ht="13.5" customHeight="1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 ht="13.5" customHeight="1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ht="13.5" customHeight="1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ht="13.5" customHeight="1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ht="13.5" customHeight="1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ht="13.5" customHeight="1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ht="13.5" customHeight="1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ht="13.5" customHeight="1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ht="13.5" customHeight="1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ht="13.5" customHeight="1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ht="13.5" customHeight="1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ht="13.5" customHeight="1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ht="13.5" customHeight="1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ht="13.5" customHeight="1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ht="13.5" customHeight="1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ht="13.5" customHeight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ht="13.5" customHeight="1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ht="13.5" customHeight="1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ht="13.5" customHeight="1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ht="13.5" customHeight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ht="13.5" customHeight="1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ht="13.5" customHeight="1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ht="13.5" customHeight="1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ht="13.5" customHeight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ht="13.5" customHeight="1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ht="13.5" customHeight="1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ht="13.5" customHeight="1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ht="13.5" customHeight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ht="13.5" customHeight="1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ht="13.5" customHeight="1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ht="13.5" customHeight="1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ht="13.5" customHeight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ht="13.5" customHeight="1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ht="13.5" customHeight="1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ht="13.5" customHeight="1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ht="13.5" customHeight="1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ht="13.5" customHeight="1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ht="13.5" customHeight="1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ht="13.5" customHeight="1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ht="13.5" customHeight="1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ht="13.5" customHeight="1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ht="13.5" customHeight="1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ht="13.5" customHeight="1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ht="13.5" customHeight="1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ht="13.5" customHeight="1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ht="13.5" customHeight="1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ht="13.5" customHeight="1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ht="13.5" customHeight="1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ht="13.5" customHeight="1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ht="13.5" customHeight="1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ht="13.5" customHeight="1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ht="13.5" customHeight="1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ht="13.5" customHeight="1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ht="13.5" customHeight="1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ht="13.5" customHeight="1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ht="13.5" customHeight="1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ht="13.5" customHeight="1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ht="13.5" customHeight="1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ht="13.5" customHeight="1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ht="13.5" customHeight="1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ht="13.5" customHeight="1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ht="13.5" customHeight="1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ht="13.5" customHeight="1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ht="13.5" customHeight="1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ht="13.5" customHeight="1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ht="13.5" customHeight="1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ht="13.5" customHeight="1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ht="13.5" customHeight="1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ht="13.5" customHeight="1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ht="13.5" customHeight="1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ht="13.5" customHeight="1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ht="13.5" customHeight="1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ht="13.5" customHeight="1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ht="13.5" customHeight="1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ht="13.5" customHeight="1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ht="13.5" customHeight="1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ht="13.5" customHeight="1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ht="13.5" customHeight="1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ht="13.5" customHeight="1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ht="13.5" customHeight="1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ht="13.5" customHeight="1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ht="13.5" customHeight="1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ht="13.5" customHeight="1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ht="13.5" customHeight="1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ht="13.5" customHeight="1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ht="13.5" customHeight="1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ht="13.5" customHeight="1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ht="13.5" customHeight="1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ht="13.5" customHeight="1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ht="13.5" customHeight="1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ht="13.5" customHeight="1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ht="13.5" customHeight="1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ht="13.5" customHeight="1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ht="13.5" customHeight="1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ht="13.5" customHeight="1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ht="13.5" customHeight="1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ht="13.5" customHeight="1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 ht="13.5" customHeight="1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 ht="13.5" customHeight="1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 ht="13.5" customHeight="1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 ht="13.5" customHeight="1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ht="13.5" customHeight="1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ht="13.5" customHeight="1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 ht="13.5" customHeight="1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 ht="13.5" customHeight="1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 ht="13.5" customHeight="1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 ht="13.5" customHeight="1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 ht="13.5" customHeight="1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 ht="13.5" customHeight="1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 ht="13.5" customHeight="1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 ht="13.5" customHeight="1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 ht="13.5" customHeight="1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 ht="13.5" customHeight="1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 ht="13.5" customHeight="1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 ht="13.5" customHeight="1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 ht="13.5" customHeight="1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 ht="13.5" customHeight="1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 ht="13.5" customHeight="1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ht="13.5" customHeight="1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 ht="13.5" customHeight="1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 ht="13.5" customHeight="1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 ht="13.5" customHeight="1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 ht="13.5" customHeight="1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ht="13.5" customHeight="1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ht="13.5" customHeight="1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ht="13.5" customHeight="1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ht="13.5" customHeight="1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ht="13.5" customHeight="1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ht="13.5" customHeight="1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ht="13.5" customHeight="1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ht="13.5" customHeight="1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ht="13.5" customHeight="1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ht="13.5" customHeight="1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ht="13.5" customHeight="1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ht="13.5" customHeight="1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ht="13.5" customHeight="1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ht="13.5" customHeight="1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ht="13.5" customHeight="1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ht="13.5" customHeight="1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ht="13.5" customHeight="1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ht="13.5" customHeight="1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ht="13.5" customHeight="1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ht="13.5" customHeight="1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ht="13.5" customHeight="1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ht="13.5" customHeight="1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ht="13.5" customHeight="1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ht="13.5" customHeight="1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ht="13.5" customHeight="1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ht="13.5" customHeight="1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ht="13.5" customHeight="1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ht="13.5" customHeight="1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ht="13.5" customHeight="1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ht="13.5" customHeight="1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ht="13.5" customHeight="1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ht="13.5" customHeight="1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ht="13.5" customHeight="1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ht="13.5" customHeight="1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ht="13.5" customHeight="1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ht="13.5" customHeight="1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ht="13.5" customHeight="1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ht="13.5" customHeight="1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ht="13.5" customHeight="1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ht="13.5" customHeight="1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ht="13.5" customHeight="1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ht="13.5" customHeight="1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ht="13.5" customHeight="1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ht="13.5" customHeight="1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ht="13.5" customHeight="1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ht="13.5" customHeight="1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ht="13.5" customHeight="1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ht="13.5" customHeight="1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ht="13.5" customHeight="1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ht="13.5" customHeight="1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ht="13.5" customHeight="1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ht="13.5" customHeight="1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ht="13.5" customHeight="1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ht="13.5" customHeight="1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ht="13.5" customHeight="1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ht="13.5" customHeight="1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ht="13.5" customHeight="1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ht="13.5" customHeight="1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ht="13.5" customHeight="1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ht="13.5" customHeight="1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ht="13.5" customHeight="1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ht="13.5" customHeight="1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ht="13.5" customHeight="1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ht="13.5" customHeight="1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ht="13.5" customHeight="1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ht="13.5" customHeight="1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ht="13.5" customHeight="1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ht="13.5" customHeight="1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ht="13.5" customHeight="1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ht="13.5" customHeight="1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ht="13.5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ht="13.5" customHeight="1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ht="13.5" customHeight="1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ht="13.5" customHeight="1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ht="13.5" customHeight="1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ht="13.5" customHeight="1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ht="13.5" customHeight="1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ht="13.5" customHeight="1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ht="13.5" customHeight="1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ht="13.5" customHeight="1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ht="13.5" customHeight="1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ht="13.5" customHeight="1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ht="13.5" customHeight="1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ht="13.5" customHeight="1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ht="13.5" customHeight="1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ht="13.5" customHeight="1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ht="13.5" customHeight="1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ht="13.5" customHeight="1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ht="13.5" customHeight="1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ht="13.5" customHeight="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ht="13.5" customHeight="1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ht="13.5" customHeight="1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ht="13.5" customHeight="1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ht="13.5" customHeight="1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ht="13.5" customHeight="1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ht="13.5" customHeight="1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ht="13.5" customHeight="1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ht="13.5" customHeight="1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ht="13.5" customHeight="1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ht="13.5" customHeight="1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ht="13.5" customHeight="1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ht="13.5" customHeight="1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ht="13.5" customHeight="1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ht="13.5" customHeight="1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ht="13.5" customHeight="1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ht="13.5" customHeight="1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ht="13.5" customHeight="1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ht="13.5" customHeight="1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ht="13.5" customHeight="1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ht="13.5" customHeight="1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ht="13.5" customHeight="1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ht="13.5" customHeight="1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ht="13.5" customHeight="1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ht="13.5" customHeight="1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ht="13.5" customHeight="1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ht="13.5" customHeight="1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ht="13.5" customHeight="1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ht="13.5" customHeight="1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ht="13.5" customHeight="1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ht="13.5" customHeight="1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ht="13.5" customHeight="1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ht="13.5" customHeight="1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ht="13.5" customHeight="1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ht="13.5" customHeight="1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ht="13.5" customHeight="1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ht="13.5" customHeight="1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ht="13.5" customHeight="1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ht="13.5" customHeight="1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ht="13.5" customHeight="1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ht="13.5" customHeight="1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ht="13.5" customHeight="1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ht="13.5" customHeight="1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ht="13.5" customHeight="1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ht="13.5" customHeight="1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ht="13.5" customHeight="1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ht="13.5" customHeight="1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ht="13.5" customHeight="1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ht="13.5" customHeight="1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ht="13.5" customHeight="1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ht="13.5" customHeight="1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ht="13.5" customHeight="1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ht="13.5" customHeight="1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ht="13.5" customHeight="1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ht="13.5" customHeight="1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ht="13.5" customHeight="1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ht="13.5" customHeight="1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ht="13.5" customHeight="1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ht="13.5" customHeight="1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ht="13.5" customHeight="1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ht="13.5" customHeight="1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ht="13.5" customHeight="1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ht="13.5" customHeight="1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ht="13.5" customHeight="1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ht="13.5" customHeight="1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ht="13.5" customHeight="1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ht="13.5" customHeight="1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ht="13.5" customHeight="1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ht="13.5" customHeight="1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ht="13.5" customHeight="1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ht="13.5" customHeight="1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ht="13.5" customHeight="1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ht="13.5" customHeight="1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ht="13.5" customHeight="1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ht="13.5" customHeight="1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ht="13.5" customHeight="1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ht="13.5" customHeight="1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ht="13.5" customHeight="1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ht="13.5" customHeight="1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ht="13.5" customHeight="1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ht="13.5" customHeight="1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ht="13.5" customHeight="1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ht="13.5" customHeight="1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ht="13.5" customHeight="1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ht="13.5" customHeight="1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ht="13.5" customHeight="1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ht="13.5" customHeight="1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ht="13.5" customHeight="1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ht="13.5" customHeight="1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ht="13.5" customHeight="1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ht="13.5" customHeight="1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ht="13.5" customHeight="1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ht="13.5" customHeight="1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ht="13.5" customHeight="1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ht="13.5" customHeight="1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ht="13.5" customHeight="1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ht="13.5" customHeight="1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ht="13.5" customHeight="1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ht="13.5" customHeight="1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ht="13.5" customHeight="1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ht="13.5" customHeight="1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ht="13.5" customHeight="1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ht="13.5" customHeight="1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ht="13.5" customHeight="1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ht="13.5" customHeight="1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ht="13.5" customHeight="1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ht="13.5" customHeight="1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ht="13.5" customHeight="1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ht="13.5" customHeight="1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ht="13.5" customHeight="1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ht="13.5" customHeight="1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ht="13.5" customHeight="1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ht="13.5" customHeight="1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ht="13.5" customHeight="1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ht="13.5" customHeight="1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ht="13.5" customHeight="1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ht="13.5" customHeight="1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ht="13.5" customHeight="1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ht="13.5" customHeight="1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ht="13.5" customHeight="1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ht="13.5" customHeight="1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ht="13.5" customHeight="1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ht="13.5" customHeight="1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ht="13.5" customHeight="1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ht="13.5" customHeight="1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ht="13.5" customHeight="1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ht="13.5" customHeight="1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ht="13.5" customHeight="1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ht="13.5" customHeight="1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ht="13.5" customHeight="1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ht="13.5" customHeight="1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ht="13.5" customHeight="1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ht="13.5" customHeight="1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ht="13.5" customHeight="1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ht="13.5" customHeight="1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ht="13.5" customHeight="1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ht="13.5" customHeight="1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ht="13.5" customHeight="1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ht="13.5" customHeight="1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ht="13.5" customHeight="1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ht="13.5" customHeight="1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ht="13.5" customHeight="1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ht="13.5" customHeight="1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ht="13.5" customHeight="1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ht="13.5" customHeight="1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ht="13.5" customHeight="1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ht="13.5" customHeight="1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ht="13.5" customHeight="1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ht="13.5" customHeight="1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ht="13.5" customHeight="1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ht="13.5" customHeight="1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ht="13.5" customHeight="1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ht="13.5" customHeight="1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ht="13.5" customHeight="1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ht="13.5" customHeight="1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ht="13.5" customHeight="1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ht="13.5" customHeight="1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ht="13.5" customHeight="1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ht="13.5" customHeight="1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ht="13.5" customHeight="1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ht="13.5" customHeight="1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ht="13.5" customHeight="1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ht="13.5" customHeight="1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ht="13.5" customHeight="1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ht="13.5" customHeight="1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ht="13.5" customHeight="1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ht="13.5" customHeight="1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ht="13.5" customHeight="1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ht="13.5" customHeight="1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ht="13.5" customHeight="1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ht="13.5" customHeight="1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ht="13.5" customHeight="1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ht="13.5" customHeight="1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ht="13.5" customHeight="1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ht="13.5" customHeight="1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ht="13.5" customHeight="1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ht="13.5" customHeight="1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ht="13.5" customHeight="1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ht="13.5" customHeight="1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ht="13.5" customHeight="1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ht="13.5" customHeight="1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ht="13.5" customHeight="1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ht="13.5" customHeight="1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ht="13.5" customHeight="1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ht="13.5" customHeight="1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ht="13.5" customHeight="1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ht="13.5" customHeight="1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ht="13.5" customHeight="1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ht="13.5" customHeight="1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ht="13.5" customHeight="1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ht="13.5" customHeight="1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ht="13.5" customHeight="1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ht="13.5" customHeight="1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ht="13.5" customHeight="1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ht="13.5" customHeight="1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ht="13.5" customHeight="1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ht="13.5" customHeight="1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ht="13.5" customHeight="1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ht="13.5" customHeight="1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ht="13.5" customHeight="1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ht="13.5" customHeight="1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ht="13.5" customHeight="1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ht="13.5" customHeight="1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ht="13.5" customHeight="1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ht="13.5" customHeight="1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ht="13.5" customHeight="1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ht="13.5" customHeight="1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ht="13.5" customHeight="1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ht="13.5" customHeight="1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ht="13.5" customHeight="1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ht="13.5" customHeight="1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ht="13.5" customHeight="1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ht="13.5" customHeight="1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ht="13.5" customHeight="1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ht="13.5" customHeight="1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ht="13.5" customHeight="1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ht="13.5" customHeight="1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ht="13.5" customHeight="1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ht="13.5" customHeight="1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ht="13.5" customHeight="1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ht="13.5" customHeight="1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ht="13.5" customHeight="1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ht="13.5" customHeight="1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ht="13.5" customHeight="1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ht="13.5" customHeight="1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ht="13.5" customHeight="1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ht="13.5" customHeight="1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ht="13.5" customHeight="1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ht="13.5" customHeight="1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ht="13.5" customHeight="1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ht="13.5" customHeight="1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ht="13.5" customHeight="1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ht="13.5" customHeight="1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ht="13.5" customHeight="1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ht="13.5" customHeight="1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ht="13.5" customHeight="1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ht="13.5" customHeight="1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ht="13.5" customHeight="1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ht="13.5" customHeight="1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ht="13.5" customHeight="1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ht="13.5" customHeight="1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ht="13.5" customHeight="1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ht="13.5" customHeight="1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ht="13.5" customHeight="1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ht="13.5" customHeight="1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ht="13.5" customHeight="1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ht="13.5" customHeight="1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ht="13.5" customHeight="1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ht="13.5" customHeight="1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ht="13.5" customHeight="1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ht="13.5" customHeight="1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ht="13.5" customHeight="1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ht="13.5" customHeight="1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ht="13.5" customHeight="1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ht="13.5" customHeight="1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ht="13.5" customHeight="1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ht="13.5" customHeight="1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ht="13.5" customHeight="1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ht="13.5" customHeight="1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ht="13.5" customHeight="1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ht="13.5" customHeight="1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ht="13.5" customHeight="1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ht="13.5" customHeight="1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ht="13.5" customHeight="1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ht="13.5" customHeight="1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ht="13.5" customHeight="1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ht="13.5" customHeight="1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ht="13.5" customHeight="1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ht="13.5" customHeight="1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ht="13.5" customHeight="1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ht="13.5" customHeight="1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ht="13.5" customHeight="1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ht="13.5" customHeight="1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ht="13.5" customHeight="1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ht="13.5" customHeight="1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ht="13.5" customHeight="1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ht="13.5" customHeight="1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ht="13.5" customHeight="1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ht="13.5" customHeight="1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ht="13.5" customHeight="1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ht="13.5" customHeight="1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ht="13.5" customHeight="1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ht="13.5" customHeight="1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ht="13.5" customHeight="1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ht="13.5" customHeight="1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ht="13.5" customHeight="1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ht="13.5" customHeight="1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ht="13.5" customHeight="1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ht="13.5" customHeight="1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ht="13.5" customHeight="1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ht="13.5" customHeight="1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ht="13.5" customHeight="1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ht="13.5" customHeight="1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ht="13.5" customHeight="1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ht="13.5" customHeight="1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ht="13.5" customHeight="1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ht="13.5" customHeight="1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ht="13.5" customHeight="1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ht="13.5" customHeight="1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ht="13.5" customHeight="1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ht="13.5" customHeight="1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ht="13.5" customHeight="1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ht="13.5" customHeight="1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ht="13.5" customHeight="1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ht="13.5" customHeight="1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ht="13.5" customHeight="1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ht="13.5" customHeight="1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ht="13.5" customHeight="1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ht="13.5" customHeight="1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ht="13.5" customHeight="1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ht="13.5" customHeight="1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ht="13.5" customHeight="1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ht="13.5" customHeight="1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ht="13.5" customHeight="1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ht="13.5" customHeight="1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ht="13.5" customHeight="1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ht="13.5" customHeight="1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ht="13.5" customHeight="1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ht="13.5" customHeight="1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ht="13.5" customHeight="1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ht="13.5" customHeight="1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ht="13.5" customHeight="1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ht="13.5" customHeight="1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ht="13.5" customHeight="1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ht="13.5" customHeight="1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ht="13.5" customHeight="1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ht="13.5" customHeight="1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ht="13.5" customHeight="1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ht="13.5" customHeight="1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ht="13.5" customHeight="1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ht="13.5" customHeight="1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ht="13.5" customHeight="1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ht="13.5" customHeight="1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ht="13.5" customHeight="1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ht="13.5" customHeight="1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ht="13.5" customHeight="1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ht="13.5" customHeight="1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ht="13.5" customHeight="1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ht="13.5" customHeight="1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ht="13.5" customHeight="1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ht="13.5" customHeight="1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ht="13.5" customHeight="1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ht="13.5" customHeight="1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ht="13.5" customHeight="1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ht="13.5" customHeight="1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ht="13.5" customHeight="1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ht="13.5" customHeight="1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ht="13.5" customHeight="1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ht="13.5" customHeight="1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ht="13.5" customHeight="1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ht="13.5" customHeight="1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ht="13.5" customHeight="1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ht="13.5" customHeight="1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ht="13.5" customHeight="1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ht="13.5" customHeight="1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ht="13.5" customHeight="1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ht="13.5" customHeight="1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ht="13.5" customHeight="1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ht="13.5" customHeight="1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ht="13.5" customHeight="1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ht="13.5" customHeight="1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ht="13.5" customHeight="1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ht="13.5" customHeight="1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ht="13.5" customHeight="1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ht="13.5" customHeight="1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ht="13.5" customHeight="1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ht="13.5" customHeight="1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ht="13.5" customHeight="1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ht="13.5" customHeight="1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ht="13.5" customHeight="1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ht="13.5" customHeight="1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ht="13.5" customHeight="1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ht="13.5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ht="13.5" customHeight="1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ht="13.5" customHeight="1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ht="13.5" customHeight="1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ht="13.5" customHeight="1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ht="13.5" customHeight="1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ht="13.5" customHeight="1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ht="13.5" customHeight="1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ht="13.5" customHeight="1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ht="13.5" customHeight="1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ht="13.5" customHeight="1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ht="13.5" customHeight="1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ht="13.5" customHeight="1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ht="13.5" customHeight="1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ht="13.5" customHeight="1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ht="13.5" customHeight="1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ht="13.5" customHeight="1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ht="13.5" customHeight="1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ht="13.5" customHeight="1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ht="13.5" customHeight="1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ht="13.5" customHeight="1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ht="13.5" customHeight="1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ht="13.5" customHeight="1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ht="13.5" customHeight="1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ht="13.5" customHeight="1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ht="13.5" customHeight="1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ht="13.5" customHeight="1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ht="13.5" customHeight="1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ht="13.5" customHeight="1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ht="13.5" customHeight="1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ht="13.5" customHeight="1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ht="13.5" customHeight="1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ht="13.5" customHeight="1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ht="13.5" customHeight="1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ht="13.5" customHeight="1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ht="13.5" customHeight="1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ht="13.5" customHeight="1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ht="13.5" customHeight="1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ht="13.5" customHeight="1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ht="13.5" customHeight="1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ht="13.5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ht="13.5" customHeight="1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ht="13.5" customHeight="1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ht="13.5" customHeight="1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ht="13.5" customHeight="1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ht="13.5" customHeight="1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ht="13.5" customHeight="1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ht="13.5" customHeight="1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ht="13.5" customHeight="1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ht="13.5" customHeight="1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ht="13.5" customHeight="1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ht="13.5" customHeight="1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ht="13.5" customHeight="1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ht="13.5" customHeight="1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ht="13.5" customHeight="1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ht="13.5" customHeight="1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ht="13.5" customHeight="1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ht="13.5" customHeight="1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ht="13.5" customHeight="1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ht="13.5" customHeight="1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ht="13.5" customHeight="1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ht="13.5" customHeight="1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ht="13.5" customHeight="1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ht="13.5" customHeight="1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ht="13.5" customHeight="1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ht="13.5" customHeight="1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ht="13.5" customHeight="1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ht="13.5" customHeight="1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ht="13.5" customHeight="1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ht="13.5" customHeight="1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ht="13.5" customHeight="1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ht="13.5" customHeight="1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ht="13.5" customHeight="1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ht="13.5" customHeight="1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ht="13.5" customHeight="1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ht="13.5" customHeight="1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ht="13.5" customHeight="1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ht="13.5" customHeight="1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ht="13.5" customHeight="1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ht="13.5" customHeight="1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ht="13.5" customHeight="1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ht="13.5" customHeight="1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ht="13.5" customHeight="1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ht="13.5" customHeight="1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ht="13.5" customHeight="1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ht="13.5" customHeight="1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ht="13.5" customHeight="1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ht="13.5" customHeight="1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ht="13.5" customHeight="1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ht="13.5" customHeight="1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ht="13.5" customHeight="1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ht="13.5" customHeight="1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ht="13.5" customHeight="1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ht="13.5" customHeight="1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ht="13.5" customHeight="1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ht="13.5" customHeight="1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ht="13.5" customHeight="1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ht="13.5" customHeight="1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ht="13.5" customHeight="1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ht="13.5" customHeight="1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ht="13.5" customHeight="1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ht="13.5" customHeight="1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ht="13.5" customHeight="1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ht="13.5" customHeight="1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ht="13.5" customHeight="1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ht="13.5" customHeight="1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ht="13.5" customHeight="1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ht="13.5" customHeight="1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ht="13.5" customHeight="1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ht="13.5" customHeight="1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ht="13.5" customHeight="1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ht="13.5" customHeight="1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ht="13.5" customHeight="1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ht="13.5" customHeight="1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ht="13.5" customHeight="1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ht="13.5" customHeight="1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ht="13.5" customHeight="1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ht="13.5" customHeight="1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ht="13.5" customHeight="1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ht="13.5" customHeight="1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ht="13.5" customHeight="1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ht="13.5" customHeight="1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ht="13.5" customHeight="1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ht="13.5" customHeight="1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ht="13.5" customHeight="1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ht="13.5" customHeight="1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ht="13.5" customHeight="1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ht="13.5" customHeight="1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ht="13.5" customHeight="1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ht="13.5" customHeight="1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ht="13.5" customHeight="1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ht="13.5" customHeight="1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ht="13.5" customHeight="1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ht="13.5" customHeight="1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ht="13.5" customHeight="1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ht="13.5" customHeight="1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ht="13.5" customHeight="1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ht="13.5" customHeight="1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ht="13.5" customHeight="1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ht="13.5" customHeight="1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ht="13.5" customHeight="1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ht="13.5" customHeight="1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ht="13.5" customHeight="1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ht="13.5" customHeight="1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ht="13.5" customHeight="1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ht="13.5" customHeight="1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ht="13.5" customHeight="1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ht="13.5" customHeight="1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ht="13.5" customHeight="1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ht="13.5" customHeight="1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ht="13.5" customHeight="1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ht="13.5" customHeight="1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ht="13.5" customHeight="1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ht="13.5" customHeight="1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ht="13.5" customHeight="1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ht="13.5" customHeight="1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ht="13.5" customHeight="1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ht="13.5" customHeight="1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ht="13.5" customHeight="1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ht="13.5" customHeight="1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ht="13.5" customHeight="1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ht="13.5" customHeight="1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ht="13.5" customHeight="1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ht="13.5" customHeight="1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ht="13.5" customHeight="1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ht="13.5" customHeight="1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ht="13.5" customHeight="1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ht="13.5" customHeight="1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ht="13.5" customHeight="1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ht="13.5" customHeight="1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ht="13.5" customHeight="1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ht="13.5" customHeight="1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ht="13.5" customHeight="1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ht="13.5" customHeight="1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ht="13.5" customHeight="1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ht="13.5" customHeight="1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ht="13.5" customHeight="1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ht="13.5" customHeight="1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ht="13.5" customHeight="1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ht="13.5" customHeight="1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ht="13.5" customHeight="1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ht="13.5" customHeight="1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ht="13.5" customHeight="1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ht="13.5" customHeight="1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ht="13.5" customHeight="1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ht="13.5" customHeight="1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ht="13.5" customHeight="1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ht="13.5" customHeight="1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ht="13.5" customHeight="1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ht="13.5" customHeight="1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ht="13.5" customHeight="1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ht="13.5" customHeight="1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ht="13.5" customHeight="1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ht="13.5" customHeight="1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ht="13.5" customHeight="1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ht="13.5" customHeight="1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ht="13.5" customHeight="1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ht="13.5" customHeight="1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ht="13.5" customHeight="1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ht="13.5" customHeight="1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ht="13.5" customHeight="1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ht="13.5" customHeight="1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ht="13.5" customHeight="1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ht="13.5" customHeight="1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ht="13.5" customHeight="1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ht="13.5" customHeight="1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ht="13.5" customHeight="1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ht="13.5" customHeight="1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ht="13.5" customHeight="1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ht="13.5" customHeight="1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ht="13.5" customHeight="1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ht="13.5" customHeight="1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ht="13.5" customHeight="1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ht="13.5" customHeight="1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ht="13.5" customHeight="1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ht="13.5" customHeight="1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ht="13.5" customHeight="1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ht="13.5" customHeight="1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ht="13.5" customHeight="1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ht="13.5" customHeight="1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ht="13.5" customHeight="1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ht="13.5" customHeight="1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ht="13.5" customHeight="1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ht="13.5" customHeight="1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ht="13.5" customHeight="1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ht="13.5" customHeight="1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ht="13.5" customHeight="1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ht="13.5" customHeight="1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ht="13.5" customHeight="1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ht="13.5" customHeight="1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ht="13.5" customHeight="1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ht="13.5" customHeight="1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ht="13.5" customHeight="1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ht="13.5" customHeight="1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ht="13.5" customHeight="1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ht="13.5" customHeight="1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ht="13.5" customHeight="1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ht="13.5" customHeight="1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ht="13.5" customHeight="1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ht="13.5" customHeight="1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ht="13.5" customHeight="1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ht="13.5" customHeight="1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ht="13.5" customHeight="1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ht="13.5" customHeight="1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ht="13.5" customHeight="1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ht="13.5" customHeight="1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ht="13.5" customHeight="1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ht="13.5" customHeight="1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ht="13.5" customHeight="1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ht="13.5" customHeight="1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ht="13.5" customHeight="1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ht="13.5" customHeight="1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ht="13.5" customHeight="1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ht="13.5" customHeight="1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ht="13.5" customHeight="1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ht="13.5" customHeight="1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ht="13.5" customHeight="1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ht="13.5" customHeight="1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ht="13.5" customHeight="1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ht="13.5" customHeight="1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ht="13.5" customHeight="1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ht="13.5" customHeight="1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ht="13.5" customHeight="1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ht="13.5" customHeight="1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ht="13.5" customHeight="1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ht="13.5" customHeight="1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ht="13.5" customHeight="1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ht="13.5" customHeight="1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ht="13.5" customHeight="1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ht="13.5" customHeight="1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ht="13.5" customHeight="1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ht="13.5" customHeight="1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ht="13.5" customHeight="1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ht="13.5" customHeight="1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ht="13.5" customHeight="1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ht="13.5" customHeight="1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ht="13.5" customHeight="1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ht="13.5" customHeight="1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ht="13.5" customHeight="1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ht="13.5" customHeight="1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ht="13.5" customHeight="1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ht="13.5" customHeight="1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ht="13.5" customHeight="1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ht="13.5" customHeight="1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ht="13.5" customHeight="1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ht="13.5" customHeight="1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ht="13.5" customHeight="1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ht="13.5" customHeight="1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</sheetData>
  <mergeCells count="16">
    <mergeCell ref="A1:C1"/>
    <mergeCell ref="B2:K2"/>
    <mergeCell ref="B4:B9"/>
    <mergeCell ref="B10:B13"/>
    <mergeCell ref="B14:B19"/>
    <mergeCell ref="B20:B22"/>
    <mergeCell ref="B23:B27"/>
    <mergeCell ref="D67:F70"/>
    <mergeCell ref="G67:H70"/>
    <mergeCell ref="B28:B35"/>
    <mergeCell ref="B36:B39"/>
    <mergeCell ref="B40:B41"/>
    <mergeCell ref="B42:B43"/>
    <mergeCell ref="B44:B50"/>
    <mergeCell ref="B51:B52"/>
    <mergeCell ref="B53:B62"/>
  </mergeCells>
  <conditionalFormatting sqref="G67:H70">
    <cfRule type="cellIs" dxfId="0" priority="1" operator="lessThan">
      <formula>0</formula>
    </cfRule>
  </conditionalFormatting>
  <conditionalFormatting sqref="G67:H70">
    <cfRule type="cellIs" dxfId="1" priority="2" operator="greaterThan">
      <formula>0</formula>
    </cfRule>
  </conditionalFormatting>
  <conditionalFormatting sqref="J4:J63">
    <cfRule type="cellIs" dxfId="1" priority="3" operator="greaterThan">
      <formula>0</formula>
    </cfRule>
  </conditionalFormatting>
  <conditionalFormatting sqref="J4:J63">
    <cfRule type="cellIs" dxfId="0" priority="4" operator="lessThan">
      <formula>0</formula>
    </cfRule>
  </conditionalFormatting>
  <printOptions/>
  <pageMargins bottom="0.75" footer="0.0" header="0.0" left="0.7" right="0.7" top="0.75"/>
  <pageSetup orientation="portrait"/>
  <drawing r:id="rId1"/>
</worksheet>
</file>